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s08\Desktop\"/>
    </mc:Choice>
  </mc:AlternateContent>
  <xr:revisionPtr revIDLastSave="0" documentId="13_ncr:1_{9C84AD8D-35F3-4394-84EF-24B8C37CB6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説明" sheetId="13" r:id="rId1"/>
    <sheet name="総括表【記入例】" sheetId="19" r:id="rId2"/>
    <sheet name="総括表" sheetId="2" r:id="rId3"/>
    <sheet name="取極請求書【記入例】" sheetId="20" r:id="rId4"/>
    <sheet name="取極請求書（業者控）" sheetId="1" r:id="rId5"/>
    <sheet name="取極（副）" sheetId="14" r:id="rId6"/>
    <sheet name="取極（正)" sheetId="15" r:id="rId7"/>
    <sheet name="一般請求書【記入例】" sheetId="21" r:id="rId8"/>
    <sheet name="一般請求書（業者控）" sheetId="16" r:id="rId9"/>
    <sheet name="一般請求書（副）" sheetId="17" r:id="rId10"/>
    <sheet name="一般請求書（正）" sheetId="18" r:id="rId11"/>
  </sheets>
  <definedNames>
    <definedName name="_xlnm.Print_Area" localSheetId="8">'一般請求書（業者控）'!$A$1:$DD$62</definedName>
    <definedName name="_xlnm.Print_Area" localSheetId="10">'一般請求書（正）'!$A$1:$DD$62</definedName>
    <definedName name="_xlnm.Print_Area" localSheetId="9">'一般請求書（副）'!$A$1:$DD$62</definedName>
    <definedName name="_xlnm.Print_Area" localSheetId="7">一般請求書【記入例】!$A$1:$DD$62</definedName>
    <definedName name="_xlnm.Print_Area" localSheetId="6">'取極（正)'!$A$1:$DD$63</definedName>
    <definedName name="_xlnm.Print_Area" localSheetId="5">'取極（副）'!$A$1:$DD$63</definedName>
    <definedName name="_xlnm.Print_Area" localSheetId="4">'取極請求書（業者控）'!$A$1:$DD$63</definedName>
    <definedName name="_xlnm.Print_Area" localSheetId="3">取極請求書【記入例】!$A$1:$DD$63</definedName>
    <definedName name="_xlnm.Print_Area" localSheetId="0">説明!$A$1:$O$33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44" i="16" l="1"/>
  <c r="BR47" i="16"/>
  <c r="CP53" i="21" l="1" a="1"/>
  <c r="CP53" i="21" s="1"/>
  <c r="BR53" i="21"/>
  <c r="CP52" i="21" a="1"/>
  <c r="CP52" i="21" s="1"/>
  <c r="BR52" i="21"/>
  <c r="CP51" i="21" a="1"/>
  <c r="CP51" i="21" s="1"/>
  <c r="BR51" i="21"/>
  <c r="CP50" i="21" a="1"/>
  <c r="CP50" i="21" s="1"/>
  <c r="BR50" i="21"/>
  <c r="CP49" i="21" a="1"/>
  <c r="CP49" i="21" s="1"/>
  <c r="BR49" i="21"/>
  <c r="CP48" i="21" a="1"/>
  <c r="CP48" i="21" s="1"/>
  <c r="BR48" i="21"/>
  <c r="CP47" i="21" a="1"/>
  <c r="CP47" i="21" s="1"/>
  <c r="BR47" i="21"/>
  <c r="CP46" i="21" a="1"/>
  <c r="CP46" i="21" s="1"/>
  <c r="BR46" i="21"/>
  <c r="CP45" i="21" a="1"/>
  <c r="CP45" i="21" s="1"/>
  <c r="BR45" i="21"/>
  <c r="CP44" i="21" a="1"/>
  <c r="CP44" i="21" s="1"/>
  <c r="BR44" i="21"/>
  <c r="BR43" i="21"/>
  <c r="BR42" i="21"/>
  <c r="BR41" i="21"/>
  <c r="BR40" i="21"/>
  <c r="BQ40" i="20"/>
  <c r="BQ41" i="20" s="1"/>
  <c r="BQ44" i="20" s="1"/>
  <c r="Z28" i="19"/>
  <c r="H41" i="17"/>
  <c r="BJ58" i="18"/>
  <c r="AH58" i="18"/>
  <c r="L58" i="18"/>
  <c r="BB57" i="18"/>
  <c r="Y57" i="18"/>
  <c r="BT56" i="18"/>
  <c r="AW56" i="18"/>
  <c r="AJ56" i="18"/>
  <c r="L56" i="18"/>
  <c r="CH53" i="18"/>
  <c r="BF53" i="18"/>
  <c r="AZ53" i="18"/>
  <c r="AO53" i="18"/>
  <c r="H53" i="18"/>
  <c r="E53" i="18"/>
  <c r="B53" i="18"/>
  <c r="CH52" i="18"/>
  <c r="BF52" i="18"/>
  <c r="AZ52" i="18"/>
  <c r="AO52" i="18"/>
  <c r="H52" i="18"/>
  <c r="E52" i="18"/>
  <c r="B52" i="18"/>
  <c r="CH51" i="18"/>
  <c r="BF51" i="18"/>
  <c r="AZ51" i="18"/>
  <c r="AO51" i="18"/>
  <c r="H51" i="18"/>
  <c r="E51" i="18"/>
  <c r="B51" i="18"/>
  <c r="CH50" i="18"/>
  <c r="BF50" i="18"/>
  <c r="AZ50" i="18"/>
  <c r="AO50" i="18"/>
  <c r="H50" i="18"/>
  <c r="E50" i="18"/>
  <c r="B50" i="18"/>
  <c r="CH49" i="18"/>
  <c r="BF49" i="18"/>
  <c r="AZ49" i="18"/>
  <c r="AO49" i="18"/>
  <c r="H49" i="18"/>
  <c r="E49" i="18"/>
  <c r="B49" i="18"/>
  <c r="CH48" i="18"/>
  <c r="BF48" i="18"/>
  <c r="AZ48" i="18"/>
  <c r="AO48" i="18"/>
  <c r="H48" i="18"/>
  <c r="E48" i="18"/>
  <c r="B48" i="18"/>
  <c r="CH47" i="18"/>
  <c r="BF47" i="18"/>
  <c r="AZ47" i="18"/>
  <c r="AO47" i="18"/>
  <c r="H47" i="18"/>
  <c r="E47" i="18"/>
  <c r="B47" i="18"/>
  <c r="CH46" i="18"/>
  <c r="BF46" i="18"/>
  <c r="AZ46" i="18"/>
  <c r="AO46" i="18"/>
  <c r="H46" i="18"/>
  <c r="E46" i="18"/>
  <c r="B46" i="18"/>
  <c r="CH45" i="18"/>
  <c r="BF45" i="18"/>
  <c r="AZ45" i="18"/>
  <c r="AO45" i="18"/>
  <c r="H45" i="18"/>
  <c r="E45" i="18"/>
  <c r="B45" i="18"/>
  <c r="CH44" i="18"/>
  <c r="BF44" i="18"/>
  <c r="AZ44" i="18"/>
  <c r="AO44" i="18"/>
  <c r="H44" i="18"/>
  <c r="E44" i="18"/>
  <c r="B44" i="18"/>
  <c r="CH43" i="18"/>
  <c r="BF43" i="18"/>
  <c r="AZ43" i="18"/>
  <c r="AO43" i="18"/>
  <c r="H43" i="18"/>
  <c r="E43" i="18"/>
  <c r="B43" i="18"/>
  <c r="CH42" i="18"/>
  <c r="BF42" i="18"/>
  <c r="AZ42" i="18"/>
  <c r="AO42" i="18"/>
  <c r="H42" i="18"/>
  <c r="E42" i="18"/>
  <c r="B42" i="18"/>
  <c r="CH41" i="18"/>
  <c r="BF41" i="18"/>
  <c r="AZ41" i="18"/>
  <c r="AO41" i="18"/>
  <c r="H41" i="18"/>
  <c r="E41" i="18"/>
  <c r="B41" i="18"/>
  <c r="CH40" i="18"/>
  <c r="BF40" i="18"/>
  <c r="AZ40" i="18"/>
  <c r="AO40" i="18"/>
  <c r="H40" i="18"/>
  <c r="E40" i="18"/>
  <c r="B40" i="18"/>
  <c r="CM34" i="18"/>
  <c r="BP34" i="18"/>
  <c r="BQ31" i="18"/>
  <c r="BQ28" i="18"/>
  <c r="BQ22" i="18"/>
  <c r="BN16" i="18"/>
  <c r="BR13" i="18"/>
  <c r="BR11" i="18"/>
  <c r="CZ10" i="18"/>
  <c r="CU10" i="18"/>
  <c r="CP10" i="18"/>
  <c r="CK10" i="18"/>
  <c r="CF10" i="18"/>
  <c r="CA10" i="18"/>
  <c r="BV10" i="18"/>
  <c r="BL10" i="18"/>
  <c r="BG10" i="18"/>
  <c r="K10" i="18"/>
  <c r="CZ8" i="18"/>
  <c r="CU8" i="18"/>
  <c r="CP8" i="18"/>
  <c r="CK8" i="18"/>
  <c r="CF8" i="18"/>
  <c r="CA8" i="18"/>
  <c r="BV8" i="18"/>
  <c r="BQ8" i="18"/>
  <c r="BL8" i="18"/>
  <c r="BG8" i="18"/>
  <c r="K7" i="18"/>
  <c r="BK4" i="18"/>
  <c r="BB4" i="18"/>
  <c r="AS4" i="18"/>
  <c r="CM3" i="18"/>
  <c r="BJ58" i="17"/>
  <c r="AH58" i="17"/>
  <c r="BT56" i="17"/>
  <c r="BB57" i="17"/>
  <c r="AW56" i="17"/>
  <c r="AJ56" i="17"/>
  <c r="Y57" i="17"/>
  <c r="L58" i="17"/>
  <c r="L56" i="17"/>
  <c r="CH41" i="17"/>
  <c r="CH42" i="17"/>
  <c r="CH43" i="17"/>
  <c r="CH44" i="17"/>
  <c r="CH45" i="17"/>
  <c r="CH46" i="17"/>
  <c r="CH47" i="17"/>
  <c r="CH48" i="17"/>
  <c r="CH49" i="17"/>
  <c r="CH50" i="17"/>
  <c r="CH51" i="17"/>
  <c r="CH52" i="17"/>
  <c r="CH53" i="17"/>
  <c r="CH40" i="17"/>
  <c r="BF41" i="17"/>
  <c r="BF42" i="17"/>
  <c r="BF43" i="17"/>
  <c r="BF44" i="17"/>
  <c r="BF45" i="17"/>
  <c r="BF46" i="17"/>
  <c r="BF47" i="17"/>
  <c r="BF48" i="17"/>
  <c r="BF49" i="17"/>
  <c r="BF50" i="17"/>
  <c r="BF51" i="17"/>
  <c r="BF52" i="17"/>
  <c r="BF53" i="17"/>
  <c r="BF40" i="17"/>
  <c r="AZ41" i="17"/>
  <c r="AZ42" i="17"/>
  <c r="AZ43" i="17"/>
  <c r="AZ44" i="17"/>
  <c r="AZ45" i="17"/>
  <c r="AZ46" i="17"/>
  <c r="AZ47" i="17"/>
  <c r="AZ48" i="17"/>
  <c r="AZ49" i="17"/>
  <c r="AZ50" i="17"/>
  <c r="AZ51" i="17"/>
  <c r="AZ52" i="17"/>
  <c r="AZ53" i="17"/>
  <c r="AZ40" i="17"/>
  <c r="AO41" i="17"/>
  <c r="AO42" i="17"/>
  <c r="AO43" i="17"/>
  <c r="AO44" i="17"/>
  <c r="AO45" i="17"/>
  <c r="AO46" i="17"/>
  <c r="AO47" i="17"/>
  <c r="AO48" i="17"/>
  <c r="AO49" i="17"/>
  <c r="AO50" i="17"/>
  <c r="AO51" i="17"/>
  <c r="AO52" i="17"/>
  <c r="AO53" i="17"/>
  <c r="AO40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40" i="17"/>
  <c r="B41" i="17"/>
  <c r="E41" i="17"/>
  <c r="B42" i="17"/>
  <c r="E42" i="17"/>
  <c r="B43" i="17"/>
  <c r="E43" i="17"/>
  <c r="B44" i="17"/>
  <c r="E44" i="17"/>
  <c r="B45" i="17"/>
  <c r="E45" i="17"/>
  <c r="B46" i="17"/>
  <c r="E46" i="17"/>
  <c r="B47" i="17"/>
  <c r="E47" i="17"/>
  <c r="B48" i="17"/>
  <c r="E48" i="17"/>
  <c r="B49" i="17"/>
  <c r="E49" i="17"/>
  <c r="B50" i="17"/>
  <c r="E50" i="17"/>
  <c r="B51" i="17"/>
  <c r="E51" i="17"/>
  <c r="B52" i="17"/>
  <c r="E52" i="17"/>
  <c r="B53" i="17"/>
  <c r="E53" i="17"/>
  <c r="E40" i="17"/>
  <c r="B40" i="17"/>
  <c r="CM34" i="17"/>
  <c r="BP34" i="17"/>
  <c r="BQ31" i="17"/>
  <c r="BQ28" i="17"/>
  <c r="BQ22" i="17"/>
  <c r="BQ22" i="15"/>
  <c r="BN16" i="17"/>
  <c r="BR13" i="17"/>
  <c r="BR11" i="17"/>
  <c r="CA10" i="17"/>
  <c r="CF10" i="17"/>
  <c r="CK10" i="17"/>
  <c r="CP10" i="17"/>
  <c r="CU10" i="17"/>
  <c r="CZ10" i="17"/>
  <c r="BV10" i="17"/>
  <c r="BL10" i="17"/>
  <c r="BG10" i="17"/>
  <c r="BL8" i="17"/>
  <c r="BQ8" i="17"/>
  <c r="BV8" i="17"/>
  <c r="CA8" i="17"/>
  <c r="CF8" i="17"/>
  <c r="CK8" i="17"/>
  <c r="CP8" i="17"/>
  <c r="CU8" i="17"/>
  <c r="CZ8" i="17"/>
  <c r="K10" i="17"/>
  <c r="K7" i="17"/>
  <c r="AS4" i="17"/>
  <c r="BG8" i="17"/>
  <c r="BK4" i="17"/>
  <c r="CM3" i="17"/>
  <c r="BB4" i="17"/>
  <c r="BR53" i="16"/>
  <c r="BR42" i="16"/>
  <c r="BR43" i="16"/>
  <c r="BR44" i="17"/>
  <c r="BR45" i="16"/>
  <c r="BR45" i="18" s="1"/>
  <c r="BR46" i="16"/>
  <c r="BR46" i="18" s="1"/>
  <c r="BR47" i="17"/>
  <c r="BR48" i="16"/>
  <c r="BR48" i="17" s="1"/>
  <c r="BR49" i="16"/>
  <c r="BR49" i="18" s="1"/>
  <c r="BR50" i="16"/>
  <c r="BR50" i="18" s="1"/>
  <c r="BR51" i="16"/>
  <c r="BR51" i="17" s="1"/>
  <c r="BR52" i="16"/>
  <c r="BR52" i="17" s="1"/>
  <c r="BR41" i="16"/>
  <c r="DK40" i="16" s="1"/>
  <c r="BR40" i="16"/>
  <c r="BR42" i="17" l="1"/>
  <c r="DK41" i="16"/>
  <c r="BR43" i="17"/>
  <c r="DK42" i="16"/>
  <c r="Y31" i="16" s="1"/>
  <c r="BR41" i="18"/>
  <c r="BR40" i="18"/>
  <c r="BR54" i="16"/>
  <c r="BR52" i="18"/>
  <c r="BR47" i="18"/>
  <c r="BR48" i="18"/>
  <c r="BR46" i="17"/>
  <c r="BR50" i="17"/>
  <c r="BR45" i="17"/>
  <c r="BR51" i="18"/>
  <c r="BR44" i="18"/>
  <c r="BR49" i="17"/>
  <c r="BR53" i="17"/>
  <c r="CP53" i="17"/>
  <c r="CP53" i="18"/>
  <c r="BR53" i="18"/>
  <c r="BR54" i="21"/>
  <c r="Y22" i="21" s="1"/>
  <c r="BQ45" i="20"/>
  <c r="BQ46" i="20" s="1"/>
  <c r="R22" i="20"/>
  <c r="BQ43" i="20"/>
  <c r="BR40" i="17"/>
  <c r="BR42" i="18"/>
  <c r="BR41" i="17"/>
  <c r="BR43" i="18"/>
  <c r="CP43" i="18"/>
  <c r="AR28" i="16" l="1"/>
  <c r="Y28" i="16"/>
  <c r="CP51" i="17"/>
  <c r="CP51" i="18"/>
  <c r="CP50" i="17"/>
  <c r="CP50" i="18"/>
  <c r="CP49" i="18"/>
  <c r="CP49" i="17"/>
  <c r="CP47" i="18"/>
  <c r="CP47" i="17"/>
  <c r="CP52" i="17"/>
  <c r="CP52" i="18"/>
  <c r="CP48" i="17"/>
  <c r="CP48" i="18"/>
  <c r="CP46" i="18"/>
  <c r="CP46" i="17"/>
  <c r="CP45" i="18"/>
  <c r="CP45" i="17"/>
  <c r="CP44" i="17"/>
  <c r="CP44" i="18"/>
  <c r="AR34" i="21"/>
  <c r="Y34" i="21"/>
  <c r="R25" i="20"/>
  <c r="R28" i="20" s="1"/>
  <c r="CP40" i="18"/>
  <c r="CP40" i="17"/>
  <c r="CP41" i="17"/>
  <c r="CP41" i="18"/>
  <c r="CP42" i="17"/>
  <c r="CP42" i="18"/>
  <c r="BR54" i="17"/>
  <c r="BR54" i="18"/>
  <c r="CP43" i="17"/>
  <c r="BJ59" i="15"/>
  <c r="AH59" i="15"/>
  <c r="L59" i="15"/>
  <c r="BB58" i="15"/>
  <c r="Y58" i="15"/>
  <c r="BT57" i="15"/>
  <c r="AW57" i="15"/>
  <c r="AJ57" i="15"/>
  <c r="L57" i="15"/>
  <c r="O44" i="15"/>
  <c r="BQ42" i="15"/>
  <c r="X41" i="15"/>
  <c r="AF40" i="15"/>
  <c r="V40" i="15"/>
  <c r="BQ39" i="15"/>
  <c r="CM34" i="15"/>
  <c r="BP34" i="15"/>
  <c r="BQ31" i="15"/>
  <c r="BQ28" i="15"/>
  <c r="BN16" i="15"/>
  <c r="BR13" i="15"/>
  <c r="BR11" i="15"/>
  <c r="CZ10" i="15"/>
  <c r="CU10" i="15"/>
  <c r="CP10" i="15"/>
  <c r="CK10" i="15"/>
  <c r="CF10" i="15"/>
  <c r="CA10" i="15"/>
  <c r="BV10" i="15"/>
  <c r="BL10" i="15"/>
  <c r="BG10" i="15"/>
  <c r="K10" i="15"/>
  <c r="CZ8" i="15"/>
  <c r="CU8" i="15"/>
  <c r="CP8" i="15"/>
  <c r="CK8" i="15"/>
  <c r="CF8" i="15"/>
  <c r="CA8" i="15"/>
  <c r="BV8" i="15"/>
  <c r="BQ8" i="15"/>
  <c r="BL8" i="15"/>
  <c r="BG8" i="15"/>
  <c r="K7" i="15"/>
  <c r="BK4" i="15"/>
  <c r="BB4" i="15"/>
  <c r="AS4" i="15"/>
  <c r="CM3" i="15"/>
  <c r="BJ59" i="14"/>
  <c r="AH59" i="14"/>
  <c r="L59" i="14"/>
  <c r="BT57" i="14"/>
  <c r="BB58" i="14"/>
  <c r="AW57" i="14"/>
  <c r="AJ57" i="14"/>
  <c r="Y58" i="14"/>
  <c r="L57" i="14"/>
  <c r="O44" i="14"/>
  <c r="X41" i="14"/>
  <c r="AF40" i="14"/>
  <c r="V40" i="14"/>
  <c r="BQ42" i="14"/>
  <c r="BQ39" i="14"/>
  <c r="CM34" i="14"/>
  <c r="BP34" i="14"/>
  <c r="BQ31" i="14"/>
  <c r="BQ28" i="14"/>
  <c r="BQ22" i="14"/>
  <c r="BN16" i="14"/>
  <c r="BR11" i="14"/>
  <c r="BR13" i="14"/>
  <c r="CA10" i="14"/>
  <c r="CF10" i="14"/>
  <c r="CK10" i="14"/>
  <c r="CP10" i="14"/>
  <c r="CU10" i="14"/>
  <c r="CZ10" i="14"/>
  <c r="BV10" i="14"/>
  <c r="BL10" i="14"/>
  <c r="BG10" i="14"/>
  <c r="BQ8" i="14"/>
  <c r="BV8" i="14"/>
  <c r="CA8" i="14"/>
  <c r="CF8" i="14"/>
  <c r="CK8" i="14"/>
  <c r="CP8" i="14"/>
  <c r="CU8" i="14"/>
  <c r="CZ8" i="14"/>
  <c r="BL8" i="14"/>
  <c r="BG8" i="14"/>
  <c r="K10" i="14"/>
  <c r="K7" i="14"/>
  <c r="CM3" i="14"/>
  <c r="BK4" i="14"/>
  <c r="BB4" i="14"/>
  <c r="AS4" i="14"/>
  <c r="Y25" i="16" l="1"/>
  <c r="Y34" i="16" s="1"/>
  <c r="AR25" i="16"/>
  <c r="AR34" i="16" s="1"/>
  <c r="Y31" i="17"/>
  <c r="Y31" i="18"/>
  <c r="CP54" i="17"/>
  <c r="CP54" i="18"/>
  <c r="Y22" i="16"/>
  <c r="BQ40" i="1"/>
  <c r="BQ40" i="15" s="1"/>
  <c r="AR25" i="18" l="1"/>
  <c r="AR25" i="17"/>
  <c r="Y25" i="18"/>
  <c r="Y25" i="17"/>
  <c r="Y22" i="17"/>
  <c r="Y22" i="18"/>
  <c r="BQ43" i="1"/>
  <c r="BQ40" i="14"/>
  <c r="BQ41" i="1"/>
  <c r="BQ41" i="15" s="1"/>
  <c r="AR28" i="17" l="1"/>
  <c r="AR28" i="18"/>
  <c r="BQ43" i="14"/>
  <c r="BQ43" i="15"/>
  <c r="BQ44" i="1"/>
  <c r="BQ41" i="14"/>
  <c r="AR34" i="18" l="1"/>
  <c r="AR34" i="17"/>
  <c r="BQ44" i="14"/>
  <c r="R22" i="14" s="1"/>
  <c r="R25" i="14" s="1"/>
  <c r="R28" i="14" s="1"/>
  <c r="BQ44" i="15"/>
  <c r="R22" i="15" s="1"/>
  <c r="R25" i="15" s="1"/>
  <c r="R28" i="15" s="1"/>
  <c r="R22" i="1"/>
  <c r="BQ45" i="1"/>
  <c r="BQ46" i="1" l="1"/>
  <c r="BQ45" i="15"/>
  <c r="BQ45" i="14"/>
  <c r="Z28" i="2"/>
  <c r="BQ46" i="14" l="1"/>
  <c r="BQ46" i="15"/>
  <c r="R25" i="1" l="1"/>
  <c r="R28" i="1" s="1"/>
  <c r="Y34" i="18"/>
  <c r="Y28" i="18"/>
  <c r="Y28" i="17"/>
  <c r="Y34" i="1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<sst xmlns="http://schemas.openxmlformats.org/spreadsheetml/2006/main" count="2025" uniqueCount="380">
  <si>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</si>
  <si>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</si>
  <si>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</si>
  <si>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取極請求書</t>
    <rPh sb="0" eb="1">
      <t>ト</t>
    </rPh>
    <rPh sb="1" eb="2">
      <t>キョク</t>
    </rPh>
    <rPh sb="2" eb="5">
      <t>セイキュウショ</t>
    </rPh>
    <phoneticPr fontId="2"/>
  </si>
  <si>
    <t>請求者氏名</t>
    <rPh sb="0" eb="3">
      <t>セイキュウシャ</t>
    </rPh>
    <rPh sb="3" eb="5">
      <t>シメイ</t>
    </rPh>
    <phoneticPr fontId="2"/>
  </si>
  <si>
    <t>工事番号</t>
    <rPh sb="0" eb="2">
      <t>コウジ</t>
    </rPh>
    <rPh sb="2" eb="4">
      <t>バンゴウ</t>
    </rPh>
    <phoneticPr fontId="2"/>
  </si>
  <si>
    <t>月日</t>
    <rPh sb="0" eb="2">
      <t>ガッピ</t>
    </rPh>
    <phoneticPr fontId="2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</si>
  <si>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</si>
  <si>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那須建設株式会社</t>
    <rPh sb="0" eb="4">
      <t>ナスケンセツ</t>
    </rPh>
    <rPh sb="4" eb="8">
      <t>カブシキカイシャ</t>
    </rPh>
    <phoneticPr fontId="2"/>
  </si>
  <si>
    <t>御中</t>
    <rPh sb="0" eb="2">
      <t>オンチュウ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</si>
  <si>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</si>
  <si>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</si>
  <si>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 xml:space="preserve"> ① 請求金額</t>
    <rPh sb="3" eb="5">
      <t>セイキュウ</t>
    </rPh>
    <rPh sb="5" eb="7">
      <t>キンガク</t>
    </rPh>
    <phoneticPr fontId="2"/>
  </si>
  <si>
    <t>工事名</t>
    <rPh sb="0" eb="3">
      <t>コウジメイ</t>
    </rPh>
    <phoneticPr fontId="2"/>
  </si>
  <si>
    <t>出来高累計</t>
    <rPh sb="0" eb="3">
      <t>デキダカ</t>
    </rPh>
    <rPh sb="3" eb="5">
      <t>ルイケイ</t>
    </rPh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</si>
  <si>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</si>
  <si>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</si>
  <si>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取　　極　　金　　額</t>
    <rPh sb="0" eb="1">
      <t>ト</t>
    </rPh>
    <rPh sb="3" eb="4">
      <t>キョク</t>
    </rPh>
    <rPh sb="6" eb="7">
      <t>キン</t>
    </rPh>
    <rPh sb="9" eb="10">
      <t>ガク</t>
    </rPh>
    <phoneticPr fontId="2"/>
  </si>
  <si>
    <t>上記支払率</t>
    <rPh sb="0" eb="2">
      <t>ジョウキ</t>
    </rPh>
    <rPh sb="2" eb="4">
      <t>シハライ</t>
    </rPh>
    <rPh sb="4" eb="5">
      <t>リツ</t>
    </rPh>
    <phoneticPr fontId="2"/>
  </si>
  <si>
    <t>前回まで請求金</t>
    <rPh sb="0" eb="2">
      <t>ゼンカイ</t>
    </rPh>
    <rPh sb="4" eb="6">
      <t>セイキュウ</t>
    </rPh>
    <rPh sb="6" eb="7">
      <t>キン</t>
    </rPh>
    <phoneticPr fontId="2"/>
  </si>
  <si>
    <t>今回（第</t>
    <rPh sb="0" eb="2">
      <t>コンカイ</t>
    </rPh>
    <rPh sb="3" eb="4">
      <t>ダイ</t>
    </rPh>
    <phoneticPr fontId="2"/>
  </si>
  <si>
    <t>回）請求金</t>
    <rPh sb="0" eb="1">
      <t>カイ</t>
    </rPh>
    <rPh sb="2" eb="4">
      <t>セイキュウ</t>
    </rPh>
    <rPh sb="4" eb="5">
      <t>キン</t>
    </rPh>
    <phoneticPr fontId="2"/>
  </si>
  <si>
    <t>差引出来高残金</t>
    <rPh sb="0" eb="2">
      <t>サシヒキ</t>
    </rPh>
    <rPh sb="2" eb="5">
      <t>デキダカ</t>
    </rPh>
    <rPh sb="5" eb="7">
      <t>ザンキン</t>
    </rPh>
    <phoneticPr fontId="2"/>
  </si>
  <si>
    <t>請求金累計</t>
    <rPh sb="0" eb="2">
      <t>セイキュウ</t>
    </rPh>
    <rPh sb="2" eb="3">
      <t>キン</t>
    </rPh>
    <rPh sb="3" eb="5">
      <t>ルイケイ</t>
    </rPh>
    <phoneticPr fontId="2"/>
  </si>
  <si>
    <t>取極金に対する残金</t>
    <rPh sb="0" eb="1">
      <t>ト</t>
    </rPh>
    <rPh sb="1" eb="2">
      <t>キョク</t>
    </rPh>
    <rPh sb="2" eb="3">
      <t>キン</t>
    </rPh>
    <rPh sb="4" eb="5">
      <t>タイ</t>
    </rPh>
    <rPh sb="7" eb="9">
      <t>ザンキン</t>
    </rPh>
    <phoneticPr fontId="2"/>
  </si>
  <si>
    <t>単位</t>
    <rPh sb="0" eb="2">
      <t>タンイ</t>
    </rPh>
    <phoneticPr fontId="2"/>
  </si>
  <si>
    <t>内　　　　　　　訳</t>
    <rPh sb="0" eb="1">
      <t>ウチ</t>
    </rPh>
    <rPh sb="8" eb="9">
      <t>ヤク</t>
    </rPh>
    <phoneticPr fontId="2"/>
  </si>
  <si>
    <t>注1.請求される方は、</t>
    <rPh sb="0" eb="1">
      <t>チュウ</t>
    </rPh>
    <rPh sb="3" eb="5">
      <t>セイキュウ</t>
    </rPh>
    <rPh sb="8" eb="9">
      <t>カタ</t>
    </rPh>
    <phoneticPr fontId="2"/>
  </si>
  <si>
    <t>内を記入して下さい。</t>
    <rPh sb="0" eb="1">
      <t>ナイ</t>
    </rPh>
    <rPh sb="2" eb="4">
      <t>キニュウ</t>
    </rPh>
    <rPh sb="6" eb="7">
      <t>クダ</t>
    </rPh>
    <phoneticPr fontId="2"/>
  </si>
  <si>
    <t>№</t>
    <phoneticPr fontId="2"/>
  </si>
  <si>
    <t>Ａ</t>
    <phoneticPr fontId="2"/>
  </si>
  <si>
    <t>Ｂ</t>
    <phoneticPr fontId="2"/>
  </si>
  <si>
    <t>％</t>
    <phoneticPr fontId="2"/>
  </si>
  <si>
    <t>Ｃ</t>
    <phoneticPr fontId="2"/>
  </si>
  <si>
    <t>（Ｂ×</t>
    <phoneticPr fontId="2"/>
  </si>
  <si>
    <t>％）</t>
    <phoneticPr fontId="2"/>
  </si>
  <si>
    <t>Ｄ</t>
    <phoneticPr fontId="2"/>
  </si>
  <si>
    <t>Ｅ</t>
    <phoneticPr fontId="2"/>
  </si>
  <si>
    <t>（Ｂ－Ｄ）</t>
    <phoneticPr fontId="2"/>
  </si>
  <si>
    <t>振込銀行</t>
    <rPh sb="0" eb="2">
      <t>フリコミ</t>
    </rPh>
    <rPh sb="2" eb="4">
      <t>ギンコウ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</si>
  <si>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</si>
  <si>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</si>
  <si>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</si>
  <si>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</si>
  <si>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口座番号</t>
    <rPh sb="0" eb="2">
      <t>コウザ</t>
    </rPh>
    <rPh sb="2" eb="4">
      <t>バンゴウ</t>
    </rPh>
    <phoneticPr fontId="2"/>
  </si>
  <si>
    <t>経理</t>
    <rPh sb="0" eb="2">
      <t>ケイリ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</si>
  <si>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</si>
  <si>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</si>
  <si>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単　価</t>
    <rPh sb="0" eb="1">
      <t>タン</t>
    </rPh>
    <rPh sb="2" eb="3">
      <t>アタイ</t>
    </rPh>
    <phoneticPr fontId="2"/>
  </si>
  <si>
    <t>金　　　額</t>
    <rPh sb="0" eb="1">
      <t>キン</t>
    </rPh>
    <rPh sb="4" eb="5">
      <t>ガク</t>
    </rPh>
    <phoneticPr fontId="2"/>
  </si>
  <si>
    <t>TEL</t>
    <phoneticPr fontId="2"/>
  </si>
  <si>
    <t>FAX</t>
    <phoneticPr fontId="2"/>
  </si>
  <si>
    <t>(控)</t>
    <rPh sb="1" eb="2">
      <t>ヒカ</t>
    </rPh>
    <phoneticPr fontId="2"/>
  </si>
  <si>
    <t>〒</t>
    <phoneticPr fontId="2"/>
  </si>
  <si>
    <t>工　　事　　名</t>
    <rPh sb="0" eb="1">
      <t>コウ</t>
    </rPh>
    <rPh sb="3" eb="4">
      <t>コト</t>
    </rPh>
    <rPh sb="6" eb="7">
      <t>メイ</t>
    </rPh>
    <phoneticPr fontId="2"/>
  </si>
  <si>
    <t>土木部</t>
    <rPh sb="0" eb="2">
      <t>ドボク</t>
    </rPh>
    <rPh sb="2" eb="3">
      <t>ブ</t>
    </rPh>
    <phoneticPr fontId="2"/>
  </si>
  <si>
    <t>建築部</t>
    <rPh sb="0" eb="2">
      <t>ケンチク</t>
    </rPh>
    <rPh sb="2" eb="3">
      <t>ブ</t>
    </rPh>
    <phoneticPr fontId="2"/>
  </si>
  <si>
    <t>鉄工部</t>
    <rPh sb="0" eb="3">
      <t>テッコウブ</t>
    </rPh>
    <phoneticPr fontId="2"/>
  </si>
  <si>
    <t>プラント</t>
    <phoneticPr fontId="2"/>
  </si>
  <si>
    <t>新潟支店</t>
    <rPh sb="0" eb="2">
      <t>ニイガタ</t>
    </rPh>
    <rPh sb="2" eb="4">
      <t>シテン</t>
    </rPh>
    <phoneticPr fontId="2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</si>
  <si>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2"/>
  </si>
  <si>
    <t>地質調査部</t>
    <rPh sb="0" eb="2">
      <t>チシツ</t>
    </rPh>
    <rPh sb="2" eb="5">
      <t>チョウサブ</t>
    </rPh>
    <phoneticPr fontId="2"/>
  </si>
  <si>
    <t>請求書№</t>
    <rPh sb="0" eb="2">
      <t>セイキュウ</t>
    </rPh>
    <rPh sb="2" eb="3">
      <t>ショ</t>
    </rPh>
    <phoneticPr fontId="2"/>
  </si>
  <si>
    <t>請求者氏名</t>
    <rPh sb="0" eb="3">
      <t>セイキュウシャ</t>
    </rPh>
    <rPh sb="3" eb="4">
      <t>シ</t>
    </rPh>
    <rPh sb="4" eb="5">
      <t>ナ</t>
    </rPh>
    <phoneticPr fontId="2"/>
  </si>
  <si>
    <t>住　　　所</t>
    <rPh sb="0" eb="1">
      <t>ジュウ</t>
    </rPh>
    <rPh sb="4" eb="5">
      <t>ショ</t>
    </rPh>
    <phoneticPr fontId="2"/>
  </si>
  <si>
    <t>月分</t>
    <rPh sb="0" eb="1">
      <t>ガツ</t>
    </rPh>
    <rPh sb="1" eb="2">
      <t>ブン</t>
    </rPh>
    <phoneticPr fontId="2"/>
  </si>
  <si>
    <t>名称・規格・寸法</t>
    <rPh sb="0" eb="2">
      <t>メイショウ</t>
    </rPh>
    <rPh sb="3" eb="5">
      <t>キカク</t>
    </rPh>
    <rPh sb="6" eb="8">
      <t>スンポウ</t>
    </rPh>
    <phoneticPr fontId="2"/>
  </si>
  <si>
    <t>出来高</t>
    <rPh sb="0" eb="3">
      <t>デキダカ</t>
    </rPh>
    <phoneticPr fontId="2"/>
  </si>
  <si>
    <t>数量</t>
    <rPh sb="0" eb="2">
      <t>スウリョウ</t>
    </rPh>
    <phoneticPr fontId="2"/>
  </si>
  <si>
    <t>納　 入</t>
    <rPh sb="0" eb="1">
      <t>オサム</t>
    </rPh>
    <rPh sb="3" eb="4">
      <t>イリ</t>
    </rPh>
    <phoneticPr fontId="2"/>
  </si>
  <si>
    <t>一般請求書</t>
    <rPh sb="0" eb="2">
      <t>イッパン</t>
    </rPh>
    <rPh sb="2" eb="5">
      <t>セイキュウショ</t>
    </rPh>
    <phoneticPr fontId="2"/>
  </si>
  <si>
    <t>土木</t>
    <rPh sb="0" eb="2">
      <t>ドボク</t>
    </rPh>
    <phoneticPr fontId="2"/>
  </si>
  <si>
    <t>建築</t>
    <rPh sb="0" eb="2">
      <t>ケンチク</t>
    </rPh>
    <phoneticPr fontId="2"/>
  </si>
  <si>
    <t>新潟</t>
    <rPh sb="0" eb="2">
      <t>ニイガタ</t>
    </rPh>
    <phoneticPr fontId="2"/>
  </si>
  <si>
    <t>地質</t>
    <rPh sb="0" eb="2">
      <t>チシツ</t>
    </rPh>
    <phoneticPr fontId="2"/>
  </si>
  <si>
    <t>鉄工</t>
    <rPh sb="0" eb="2">
      <t>テッコウ</t>
    </rPh>
    <phoneticPr fontId="2"/>
  </si>
  <si>
    <t>２０</t>
    <phoneticPr fontId="2"/>
  </si>
  <si>
    <t>１</t>
    <phoneticPr fontId="2"/>
  </si>
  <si>
    <t>✓</t>
    <phoneticPr fontId="2"/>
  </si>
  <si>
    <t>２１</t>
    <phoneticPr fontId="2"/>
  </si>
  <si>
    <t>２</t>
    <phoneticPr fontId="2"/>
  </si>
  <si>
    <t>信金</t>
    <rPh sb="0" eb="2">
      <t>シンキン</t>
    </rPh>
    <phoneticPr fontId="2"/>
  </si>
  <si>
    <t>２２</t>
    <phoneticPr fontId="2"/>
  </si>
  <si>
    <t>３</t>
    <phoneticPr fontId="2"/>
  </si>
  <si>
    <t>信組</t>
    <rPh sb="0" eb="2">
      <t>シンクミ</t>
    </rPh>
    <phoneticPr fontId="2"/>
  </si>
  <si>
    <t>２３</t>
    <phoneticPr fontId="2"/>
  </si>
  <si>
    <t>４</t>
    <phoneticPr fontId="2"/>
  </si>
  <si>
    <t>その他</t>
    <rPh sb="2" eb="3">
      <t>タ</t>
    </rPh>
    <phoneticPr fontId="2"/>
  </si>
  <si>
    <t>２４</t>
    <phoneticPr fontId="2"/>
  </si>
  <si>
    <t>５</t>
    <phoneticPr fontId="2"/>
  </si>
  <si>
    <t>２５</t>
    <phoneticPr fontId="2"/>
  </si>
  <si>
    <t>６</t>
    <phoneticPr fontId="2"/>
  </si>
  <si>
    <t>２６</t>
    <phoneticPr fontId="2"/>
  </si>
  <si>
    <t>７</t>
    <phoneticPr fontId="2"/>
  </si>
  <si>
    <t>２７</t>
  </si>
  <si>
    <t>８</t>
    <phoneticPr fontId="2"/>
  </si>
  <si>
    <t>２８</t>
  </si>
  <si>
    <t>９</t>
    <phoneticPr fontId="2"/>
  </si>
  <si>
    <t>２９</t>
  </si>
  <si>
    <t>１０</t>
    <phoneticPr fontId="2"/>
  </si>
  <si>
    <t>３０</t>
  </si>
  <si>
    <t>１１</t>
    <phoneticPr fontId="2"/>
  </si>
  <si>
    <t>３１</t>
  </si>
  <si>
    <t>１２</t>
    <phoneticPr fontId="2"/>
  </si>
  <si>
    <t>３２</t>
  </si>
  <si>
    <t>１３</t>
  </si>
  <si>
    <t>３３</t>
  </si>
  <si>
    <t>１４</t>
  </si>
  <si>
    <t>３４</t>
  </si>
  <si>
    <t>１５</t>
  </si>
  <si>
    <t>３５</t>
  </si>
  <si>
    <t>１６</t>
  </si>
  <si>
    <t>３６</t>
  </si>
  <si>
    <t>１７</t>
  </si>
  <si>
    <t>３７</t>
  </si>
  <si>
    <t>１８</t>
  </si>
  <si>
    <t>３８</t>
  </si>
  <si>
    <t>１９</t>
  </si>
  <si>
    <t>３９</t>
  </si>
  <si>
    <t>２０</t>
  </si>
  <si>
    <t>４０</t>
  </si>
  <si>
    <t>２１</t>
  </si>
  <si>
    <t>４１</t>
  </si>
  <si>
    <t>２２</t>
  </si>
  <si>
    <t>４２</t>
  </si>
  <si>
    <t>２３</t>
  </si>
  <si>
    <t>４３</t>
  </si>
  <si>
    <t>２４</t>
  </si>
  <si>
    <t>TEL：</t>
    <phoneticPr fontId="2"/>
  </si>
  <si>
    <t>FAX：</t>
    <phoneticPr fontId="2"/>
  </si>
  <si>
    <t>４４</t>
  </si>
  <si>
    <t>２５</t>
  </si>
  <si>
    <t>４５</t>
  </si>
  <si>
    <t>２６</t>
  </si>
  <si>
    <t>４６</t>
  </si>
  <si>
    <t>４７</t>
  </si>
  <si>
    <t>金　　　　額</t>
    <rPh sb="0" eb="1">
      <t>キン</t>
    </rPh>
    <rPh sb="5" eb="6">
      <t>ガク</t>
    </rPh>
    <phoneticPr fontId="2"/>
  </si>
  <si>
    <t>４８</t>
  </si>
  <si>
    <t>４９</t>
  </si>
  <si>
    <t>５０</t>
  </si>
  <si>
    <t>Ｆ</t>
    <phoneticPr fontId="2"/>
  </si>
  <si>
    <t>（Ｃ－Ｄ）</t>
    <phoneticPr fontId="2"/>
  </si>
  <si>
    <t>①</t>
    <phoneticPr fontId="2"/>
  </si>
  <si>
    <t>Ｇ</t>
    <phoneticPr fontId="2"/>
  </si>
  <si>
    <t>（Ｄ＋Ｆ）</t>
    <phoneticPr fontId="2"/>
  </si>
  <si>
    <t>Ｈ</t>
    <phoneticPr fontId="2"/>
  </si>
  <si>
    <t>（Ａ－Ｇ）</t>
    <phoneticPr fontId="2"/>
  </si>
  <si>
    <t>銀行種別</t>
    <rPh sb="0" eb="2">
      <t>ギンコウ</t>
    </rPh>
    <rPh sb="2" eb="4">
      <t>シュベツ</t>
    </rPh>
    <phoneticPr fontId="2"/>
  </si>
  <si>
    <t>口座種別</t>
    <rPh sb="0" eb="2">
      <t>コウザ</t>
    </rPh>
    <rPh sb="2" eb="4">
      <t>シュベツ</t>
    </rPh>
    <phoneticPr fontId="2"/>
  </si>
  <si>
    <t>ｺｰﾄﾞ</t>
    <phoneticPr fontId="2"/>
  </si>
  <si>
    <t>〒</t>
    <phoneticPr fontId="2"/>
  </si>
  <si>
    <t>１２</t>
  </si>
  <si>
    <t>１</t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</si>
  <si>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</si>
  <si>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</si>
  <si>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</si>
  <si>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</si>
  <si>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</si>
  <si>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</si>
  <si>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</si>
  <si>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</si>
  <si>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</si>
  <si>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</si>
  <si>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✓</t>
  </si>
  <si>
    <t>該当部署に✓する</t>
    <rPh sb="0" eb="2">
      <t>ガイトウ</t>
    </rPh>
    <rPh sb="2" eb="4">
      <t>ブショ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</si>
  <si>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</si>
  <si>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</si>
  <si>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本</t>
    <rPh sb="0" eb="1">
      <t>ホン</t>
    </rPh>
    <phoneticPr fontId="2"/>
  </si>
  <si>
    <t>(副)</t>
    <rPh sb="1" eb="2">
      <t>フク</t>
    </rPh>
    <phoneticPr fontId="2"/>
  </si>
  <si>
    <t>(正)</t>
    <rPh sb="1" eb="2">
      <t>セイ</t>
    </rPh>
    <phoneticPr fontId="2"/>
  </si>
  <si>
    <t>1</t>
    <phoneticPr fontId="2"/>
  </si>
  <si>
    <t>2</t>
  </si>
  <si>
    <t>11</t>
  </si>
  <si>
    <t>12</t>
  </si>
  <si>
    <t>3</t>
  </si>
  <si>
    <t>4</t>
  </si>
  <si>
    <t>5</t>
  </si>
  <si>
    <t>6</t>
  </si>
  <si>
    <t>7</t>
  </si>
  <si>
    <t>8</t>
  </si>
  <si>
    <t>9</t>
  </si>
  <si>
    <t>10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</si>
  <si>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</si>
  <si>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</si>
  <si>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</si>
  <si>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</si>
  <si>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</si>
  <si>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</si>
  <si>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</si>
  <si>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</si>
  <si>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</si>
  <si>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</si>
  <si>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</si>
  <si>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</si>
  <si>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</si>
  <si>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</si>
  <si>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</si>
  <si>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</si>
  <si>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</si>
  <si>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</si>
  <si>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</si>
  <si>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㎡</t>
    <phoneticPr fontId="2"/>
  </si>
  <si>
    <t>㎏</t>
    <phoneticPr fontId="2"/>
  </si>
  <si>
    <t>ｍ</t>
    <phoneticPr fontId="2"/>
  </si>
  <si>
    <t>㎜</t>
    <phoneticPr fontId="2"/>
  </si>
  <si>
    <t>㎝</t>
    <phoneticPr fontId="2"/>
  </si>
  <si>
    <t>㎞</t>
    <phoneticPr fontId="2"/>
  </si>
  <si>
    <t>個</t>
    <rPh sb="0" eb="1">
      <t>コ</t>
    </rPh>
    <phoneticPr fontId="2"/>
  </si>
  <si>
    <t>日</t>
    <rPh sb="0" eb="1">
      <t>ヒ</t>
    </rPh>
    <phoneticPr fontId="2"/>
  </si>
  <si>
    <t>人</t>
    <rPh sb="0" eb="1">
      <t>ニン</t>
    </rPh>
    <phoneticPr fontId="2"/>
  </si>
  <si>
    <t>台</t>
    <rPh sb="0" eb="1">
      <t>ダイ</t>
    </rPh>
    <phoneticPr fontId="2"/>
  </si>
  <si>
    <t>回</t>
    <rPh sb="0" eb="1">
      <t>カイ</t>
    </rPh>
    <phoneticPr fontId="2"/>
  </si>
  <si>
    <t>式</t>
    <rPh sb="0" eb="1">
      <t>シキ</t>
    </rPh>
    <phoneticPr fontId="2"/>
  </si>
  <si>
    <t>枚</t>
    <rPh sb="0" eb="1">
      <t>マイ</t>
    </rPh>
    <phoneticPr fontId="2"/>
  </si>
  <si>
    <t>箇所</t>
    <rPh sb="0" eb="2">
      <t>カショ</t>
    </rPh>
    <phoneticPr fontId="2"/>
  </si>
  <si>
    <t>袋</t>
    <rPh sb="0" eb="1">
      <t>フクロ</t>
    </rPh>
    <phoneticPr fontId="2"/>
  </si>
  <si>
    <t>車</t>
    <rPh sb="0" eb="1">
      <t>クルマ</t>
    </rPh>
    <phoneticPr fontId="2"/>
  </si>
  <si>
    <t>組</t>
    <rPh sb="0" eb="1">
      <t>クミ</t>
    </rPh>
    <phoneticPr fontId="2"/>
  </si>
  <si>
    <t>丁</t>
    <rPh sb="0" eb="1">
      <t>チョウ</t>
    </rPh>
    <phoneticPr fontId="2"/>
  </si>
  <si>
    <t>箱</t>
    <rPh sb="0" eb="1">
      <t>ハコ</t>
    </rPh>
    <phoneticPr fontId="2"/>
  </si>
  <si>
    <t>現場</t>
    <rPh sb="0" eb="2">
      <t>ゲンバ</t>
    </rPh>
    <phoneticPr fontId="2"/>
  </si>
  <si>
    <t>門</t>
    <rPh sb="0" eb="1">
      <t>モン</t>
    </rPh>
    <phoneticPr fontId="2"/>
  </si>
  <si>
    <t>束</t>
    <rPh sb="0" eb="1">
      <t>ツカ</t>
    </rPh>
    <phoneticPr fontId="2"/>
  </si>
  <si>
    <t>ｾｯﾄ</t>
    <phoneticPr fontId="2"/>
  </si>
  <si>
    <t>基</t>
    <rPh sb="0" eb="1">
      <t>キ</t>
    </rPh>
    <phoneticPr fontId="2"/>
  </si>
  <si>
    <t>段</t>
    <rPh sb="0" eb="1">
      <t>ダン</t>
    </rPh>
    <phoneticPr fontId="2"/>
  </si>
  <si>
    <t>㎥</t>
    <phoneticPr fontId="2"/>
  </si>
  <si>
    <t>ℓ</t>
    <phoneticPr fontId="2"/>
  </si>
  <si>
    <t>ha</t>
    <phoneticPr fontId="2"/>
  </si>
  <si>
    <t>a</t>
    <phoneticPr fontId="2"/>
  </si>
  <si>
    <t>掛㎡</t>
    <rPh sb="0" eb="1">
      <t>カ</t>
    </rPh>
    <phoneticPr fontId="2"/>
  </si>
  <si>
    <t>空㎥</t>
    <rPh sb="0" eb="1">
      <t>クウ</t>
    </rPh>
    <phoneticPr fontId="2"/>
  </si>
  <si>
    <t>kwh</t>
    <phoneticPr fontId="2"/>
  </si>
  <si>
    <t>t</t>
    <phoneticPr fontId="2"/>
  </si>
  <si>
    <t>㏄</t>
    <phoneticPr fontId="2"/>
  </si>
  <si>
    <t>㎎</t>
    <phoneticPr fontId="2"/>
  </si>
  <si>
    <t>g</t>
    <phoneticPr fontId="2"/>
  </si>
  <si>
    <t>mℓ</t>
    <phoneticPr fontId="2"/>
  </si>
  <si>
    <t>請 求 総 括 表</t>
    <rPh sb="0" eb="1">
      <t>ショウ</t>
    </rPh>
    <rPh sb="2" eb="3">
      <t>モトム</t>
    </rPh>
    <rPh sb="4" eb="5">
      <t>フサ</t>
    </rPh>
    <rPh sb="6" eb="7">
      <t>クク</t>
    </rPh>
    <rPh sb="8" eb="9">
      <t>オモテ</t>
    </rPh>
    <phoneticPr fontId="2"/>
  </si>
  <si>
    <t>業者ｺｰﾄﾞ</t>
    <rPh sb="0" eb="2">
      <t>ギョウシャ</t>
    </rPh>
    <phoneticPr fontId="2"/>
  </si>
  <si>
    <t>・支払いは翌月末日になります。</t>
    <rPh sb="1" eb="3">
      <t>シハラ</t>
    </rPh>
    <rPh sb="5" eb="7">
      <t>ヨクゲツ</t>
    </rPh>
    <rPh sb="7" eb="9">
      <t>マツジツ</t>
    </rPh>
    <phoneticPr fontId="2"/>
  </si>
  <si>
    <t>　※　請求書作成にあたって以下の点にご注意願います。</t>
    <rPh sb="3" eb="6">
      <t>セイキュウショ</t>
    </rPh>
    <rPh sb="6" eb="8">
      <t>サクセイ</t>
    </rPh>
    <rPh sb="13" eb="15">
      <t>イカ</t>
    </rPh>
    <rPh sb="16" eb="17">
      <t>テン</t>
    </rPh>
    <rPh sb="19" eb="21">
      <t>チュウイ</t>
    </rPh>
    <rPh sb="21" eb="22">
      <t>ネガ</t>
    </rPh>
    <phoneticPr fontId="2"/>
  </si>
  <si>
    <r>
      <t>・請求書は毎月末締め、</t>
    </r>
    <r>
      <rPr>
        <b/>
        <u/>
        <sz val="12"/>
        <rFont val="ＭＳ Ｐゴシック"/>
        <family val="3"/>
        <charset val="128"/>
      </rPr>
      <t>翌月５日まで必着</t>
    </r>
    <r>
      <rPr>
        <sz val="12"/>
        <rFont val="ＭＳ Ｐゴシック"/>
        <family val="3"/>
        <charset val="128"/>
      </rPr>
      <t>でお願いします。</t>
    </r>
    <rPh sb="1" eb="4">
      <t>セイキュウショ</t>
    </rPh>
    <rPh sb="5" eb="8">
      <t>マイゲツマツ</t>
    </rPh>
    <rPh sb="8" eb="9">
      <t>シ</t>
    </rPh>
    <rPh sb="11" eb="13">
      <t>ヨクゲツ</t>
    </rPh>
    <rPh sb="14" eb="15">
      <t>ニチ</t>
    </rPh>
    <rPh sb="17" eb="19">
      <t>ヒッチャク</t>
    </rPh>
    <rPh sb="21" eb="22">
      <t>ネガ</t>
    </rPh>
    <phoneticPr fontId="2"/>
  </si>
  <si>
    <t>・工事名・担当部門・弊社の担当者名は必ず記入して下さい。</t>
    <rPh sb="1" eb="4">
      <t>コウジメイ</t>
    </rPh>
    <rPh sb="5" eb="7">
      <t>タントウ</t>
    </rPh>
    <rPh sb="7" eb="9">
      <t>ブモン</t>
    </rPh>
    <rPh sb="10" eb="12">
      <t>ヘイシャ</t>
    </rPh>
    <rPh sb="13" eb="16">
      <t>タントウシャ</t>
    </rPh>
    <rPh sb="16" eb="17">
      <t>メイ</t>
    </rPh>
    <rPh sb="18" eb="19">
      <t>カナラ</t>
    </rPh>
    <rPh sb="20" eb="22">
      <t>キニュウ</t>
    </rPh>
    <rPh sb="24" eb="25">
      <t>クダ</t>
    </rPh>
    <phoneticPr fontId="2"/>
  </si>
  <si>
    <t>㊞</t>
    <phoneticPr fontId="2"/>
  </si>
  <si>
    <t>㊞</t>
    <phoneticPr fontId="2"/>
  </si>
  <si>
    <t>・請求書の種類は「取極請求書」と「一般請求書」の２種類があります。注文書の取り交</t>
    <rPh sb="1" eb="4">
      <t>セイキュウショ</t>
    </rPh>
    <rPh sb="5" eb="7">
      <t>シュルイ</t>
    </rPh>
    <rPh sb="9" eb="10">
      <t>ト</t>
    </rPh>
    <rPh sb="10" eb="11">
      <t>キョク</t>
    </rPh>
    <rPh sb="11" eb="14">
      <t>セイキュウショ</t>
    </rPh>
    <rPh sb="17" eb="19">
      <t>イッパン</t>
    </rPh>
    <rPh sb="19" eb="22">
      <t>セイキュウショ</t>
    </rPh>
    <rPh sb="25" eb="27">
      <t>シュルイ</t>
    </rPh>
    <rPh sb="33" eb="36">
      <t>チュウモンショ</t>
    </rPh>
    <rPh sb="37" eb="38">
      <t>ト</t>
    </rPh>
    <rPh sb="39" eb="40">
      <t>カ</t>
    </rPh>
    <phoneticPr fontId="2"/>
  </si>
  <si>
    <t>注3.業者ｺｰﾄﾞは本社経理課にお問合せ下さい。</t>
    <rPh sb="0" eb="1">
      <t>チュウ</t>
    </rPh>
    <rPh sb="3" eb="5">
      <t>ギョウシャ</t>
    </rPh>
    <rPh sb="10" eb="12">
      <t>ホンシャ</t>
    </rPh>
    <rPh sb="12" eb="15">
      <t>ケイリカ</t>
    </rPh>
    <rPh sb="16" eb="19">
      <t>トイアワセ</t>
    </rPh>
    <rPh sb="18" eb="19">
      <t>ア</t>
    </rPh>
    <rPh sb="20" eb="21">
      <t>クダ</t>
    </rPh>
    <phoneticPr fontId="2"/>
  </si>
  <si>
    <t>い。</t>
    <phoneticPr fontId="2"/>
  </si>
  <si>
    <t>わしを行っている場合は「取極請求書」を、その他の場合は「一般請求書」をご利用下さ</t>
    <rPh sb="3" eb="4">
      <t>オコナ</t>
    </rPh>
    <rPh sb="8" eb="10">
      <t>バアイ</t>
    </rPh>
    <rPh sb="12" eb="14">
      <t>トリキ</t>
    </rPh>
    <rPh sb="14" eb="17">
      <t>セイキュウショ</t>
    </rPh>
    <rPh sb="22" eb="23">
      <t>ホカ</t>
    </rPh>
    <rPh sb="24" eb="26">
      <t>バアイ</t>
    </rPh>
    <rPh sb="28" eb="30">
      <t>イッパン</t>
    </rPh>
    <rPh sb="30" eb="33">
      <t>セイキュウショ</t>
    </rPh>
    <rPh sb="36" eb="38">
      <t>リヨウ</t>
    </rPh>
    <rPh sb="38" eb="39">
      <t>クダ</t>
    </rPh>
    <phoneticPr fontId="2"/>
  </si>
  <si>
    <t>・「取極請求書」を記入する際は、取り交わした注文書の取極金額、支払率等をご確認</t>
    <rPh sb="2" eb="4">
      <t>トリキ</t>
    </rPh>
    <rPh sb="4" eb="7">
      <t>セイキュウショ</t>
    </rPh>
    <rPh sb="9" eb="11">
      <t>キニュウ</t>
    </rPh>
    <rPh sb="13" eb="14">
      <t>サイ</t>
    </rPh>
    <rPh sb="16" eb="17">
      <t>ト</t>
    </rPh>
    <rPh sb="18" eb="19">
      <t>カ</t>
    </rPh>
    <rPh sb="22" eb="25">
      <t>チュウモンショ</t>
    </rPh>
    <rPh sb="26" eb="28">
      <t>トリキ</t>
    </rPh>
    <rPh sb="28" eb="30">
      <t>キンガク</t>
    </rPh>
    <rPh sb="31" eb="33">
      <t>シハライ</t>
    </rPh>
    <rPh sb="33" eb="34">
      <t>リツ</t>
    </rPh>
    <rPh sb="34" eb="35">
      <t>ナド</t>
    </rPh>
    <rPh sb="37" eb="39">
      <t>カクニン</t>
    </rPh>
    <phoneticPr fontId="2"/>
  </si>
  <si>
    <t>の上ご記入下さい。毎月の出来高は現場担当者にご確認をお願いします。</t>
    <rPh sb="1" eb="2">
      <t>ウエ</t>
    </rPh>
    <rPh sb="3" eb="5">
      <t>キニュウ</t>
    </rPh>
    <rPh sb="5" eb="6">
      <t>クダ</t>
    </rPh>
    <rPh sb="9" eb="11">
      <t>マイツキ</t>
    </rPh>
    <rPh sb="12" eb="15">
      <t>デキダカ</t>
    </rPh>
    <rPh sb="16" eb="18">
      <t>ゲンバ</t>
    </rPh>
    <rPh sb="18" eb="21">
      <t>タントウシャ</t>
    </rPh>
    <rPh sb="23" eb="25">
      <t>カクニン</t>
    </rPh>
    <rPh sb="27" eb="28">
      <t>ネガ</t>
    </rPh>
    <phoneticPr fontId="2"/>
  </si>
  <si>
    <r>
      <t>・請求書及び総括表の</t>
    </r>
    <r>
      <rPr>
        <b/>
        <u/>
        <sz val="12"/>
        <rFont val="ＭＳ Ｐゴシック"/>
        <family val="3"/>
        <charset val="128"/>
      </rPr>
      <t>請求者氏名欄には必ず社印捺印をお願い致します。</t>
    </r>
    <rPh sb="1" eb="4">
      <t>セイキュウショ</t>
    </rPh>
    <rPh sb="4" eb="5">
      <t>オヨ</t>
    </rPh>
    <rPh sb="6" eb="9">
      <t>ソウカツヒョウ</t>
    </rPh>
    <rPh sb="10" eb="13">
      <t>セイキュウシャ</t>
    </rPh>
    <rPh sb="13" eb="15">
      <t>シメイ</t>
    </rPh>
    <rPh sb="15" eb="16">
      <t>ラン</t>
    </rPh>
    <rPh sb="18" eb="19">
      <t>カナラ</t>
    </rPh>
    <rPh sb="20" eb="22">
      <t>シャイン</t>
    </rPh>
    <rPh sb="22" eb="24">
      <t>ナツイン</t>
    </rPh>
    <rPh sb="26" eb="27">
      <t>ネガ</t>
    </rPh>
    <rPh sb="28" eb="29">
      <t>イタ</t>
    </rPh>
    <phoneticPr fontId="2"/>
  </si>
  <si>
    <r>
      <t>・</t>
    </r>
    <r>
      <rPr>
        <u/>
        <sz val="12"/>
        <rFont val="ＭＳ Ｐゴシック"/>
        <family val="3"/>
        <charset val="128"/>
      </rPr>
      <t>請求書には必ず</t>
    </r>
    <r>
      <rPr>
        <b/>
        <u/>
        <sz val="12"/>
        <rFont val="ＭＳ Ｐゴシック"/>
        <family val="3"/>
        <charset val="128"/>
      </rPr>
      <t>総括表</t>
    </r>
    <r>
      <rPr>
        <u/>
        <sz val="12"/>
        <rFont val="ＭＳ Ｐゴシック"/>
        <family val="3"/>
        <charset val="128"/>
      </rPr>
      <t>を添付して下さい。</t>
    </r>
    <r>
      <rPr>
        <sz val="12"/>
        <rFont val="ＭＳ Ｐゴシック"/>
        <family val="3"/>
        <charset val="128"/>
      </rPr>
      <t>（１件のみの請求でも添付をお願いします）</t>
    </r>
    <rPh sb="1" eb="4">
      <t>セイキュウショ</t>
    </rPh>
    <rPh sb="6" eb="7">
      <t>カナラ</t>
    </rPh>
    <rPh sb="8" eb="10">
      <t>ソウカツ</t>
    </rPh>
    <rPh sb="10" eb="11">
      <t>ヒョウ</t>
    </rPh>
    <rPh sb="12" eb="14">
      <t>テンプ</t>
    </rPh>
    <rPh sb="16" eb="17">
      <t>クダ</t>
    </rPh>
    <rPh sb="22" eb="23">
      <t>ケン</t>
    </rPh>
    <rPh sb="26" eb="28">
      <t>セイキュウ</t>
    </rPh>
    <rPh sb="30" eb="32">
      <t>テンプ</t>
    </rPh>
    <rPh sb="34" eb="35">
      <t>ネガ</t>
    </rPh>
    <phoneticPr fontId="2"/>
  </si>
  <si>
    <t>入力して頂ければ自動で（副）・（正）シートに反映されます。</t>
    <rPh sb="0" eb="2">
      <t>ニュウリョク</t>
    </rPh>
    <rPh sb="4" eb="5">
      <t>イタダ</t>
    </rPh>
    <rPh sb="8" eb="10">
      <t>ジドウ</t>
    </rPh>
    <rPh sb="12" eb="13">
      <t>フク</t>
    </rPh>
    <rPh sb="16" eb="17">
      <t>タダシ</t>
    </rPh>
    <rPh sb="22" eb="24">
      <t>ハンエイ</t>
    </rPh>
    <phoneticPr fontId="2"/>
  </si>
  <si>
    <t>・請求１件に対し請求書（正）・（副）２部提出になります。（業者控）のシートの着色箇所に</t>
    <rPh sb="1" eb="3">
      <t>セイキュウ</t>
    </rPh>
    <rPh sb="4" eb="5">
      <t>ケン</t>
    </rPh>
    <rPh sb="6" eb="7">
      <t>タイ</t>
    </rPh>
    <rPh sb="8" eb="11">
      <t>セイキュウショ</t>
    </rPh>
    <rPh sb="12" eb="13">
      <t>セイ</t>
    </rPh>
    <rPh sb="16" eb="17">
      <t>フク</t>
    </rPh>
    <rPh sb="19" eb="20">
      <t>ブ</t>
    </rPh>
    <rPh sb="20" eb="22">
      <t>テイシュツ</t>
    </rPh>
    <rPh sb="29" eb="31">
      <t>ギョウシャ</t>
    </rPh>
    <rPh sb="31" eb="32">
      <t>ヒカ</t>
    </rPh>
    <rPh sb="38" eb="40">
      <t>チャクショク</t>
    </rPh>
    <rPh sb="40" eb="42">
      <t>カショ</t>
    </rPh>
    <phoneticPr fontId="2"/>
  </si>
  <si>
    <t>令和</t>
    <rPh sb="0" eb="1">
      <t>レイ</t>
    </rPh>
    <rPh sb="1" eb="2">
      <t>ワ</t>
    </rPh>
    <phoneticPr fontId="2"/>
  </si>
  <si>
    <t>総務・営業</t>
    <rPh sb="0" eb="2">
      <t>ソウム</t>
    </rPh>
    <rPh sb="3" eb="5">
      <t>エイギョウ</t>
    </rPh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</si>
  <si>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</si>
  <si>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</si>
  <si>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</si>
  <si>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</si>
  <si>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</si>
  <si>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</si>
  <si>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</si>
  <si>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</si>
  <si>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</si>
  <si>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</si>
  <si>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</si>
  <si>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</si>
  <si>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</si>
  <si>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</si>
  <si>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</si>
  <si>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</si>
  <si>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</si>
  <si>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</si>
  <si>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</si>
  <si>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</si>
  <si>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</si>
  <si>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</si>
  <si>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</si>
  <si>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</si>
  <si>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</si>
  <si>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</si>
  <si>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元</t>
    <rPh sb="0" eb="1">
      <t>モト</t>
    </rPh>
    <phoneticPr fontId="2"/>
  </si>
  <si>
    <t>１</t>
    <phoneticPr fontId="2"/>
  </si>
  <si>
    <t>２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</si>
  <si>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</si>
  <si>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</si>
  <si>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</si>
  <si>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</si>
  <si>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３３</t>
    <phoneticPr fontId="2"/>
  </si>
  <si>
    <t>３４</t>
    <phoneticPr fontId="2"/>
  </si>
  <si>
    <t>３５</t>
    <phoneticPr fontId="2"/>
  </si>
  <si>
    <t>令和</t>
    <rPh sb="0" eb="2">
      <t>レイワ</t>
    </rPh>
    <phoneticPr fontId="2"/>
  </si>
  <si>
    <t>担当者名</t>
    <rPh sb="0" eb="4">
      <t>タントウシャメイ</t>
    </rPh>
    <phoneticPr fontId="2"/>
  </si>
  <si>
    <t>部長</t>
    <rPh sb="0" eb="2">
      <t>ブチョウ</t>
    </rPh>
    <phoneticPr fontId="2"/>
  </si>
  <si>
    <t>福島</t>
    <rPh sb="0" eb="2">
      <t>フクシマ</t>
    </rPh>
    <phoneticPr fontId="2"/>
  </si>
  <si>
    <t>東京</t>
    <rPh sb="0" eb="2">
      <t>トウキョウ</t>
    </rPh>
    <phoneticPr fontId="2"/>
  </si>
  <si>
    <t>熊本</t>
    <rPh sb="0" eb="2">
      <t>クマモト</t>
    </rPh>
    <phoneticPr fontId="2"/>
  </si>
  <si>
    <t>地質</t>
    <rPh sb="0" eb="2">
      <t>チシツ</t>
    </rPh>
    <phoneticPr fontId="2"/>
  </si>
  <si>
    <t>鉄工</t>
    <rPh sb="0" eb="2">
      <t>テッコウ</t>
    </rPh>
    <phoneticPr fontId="2"/>
  </si>
  <si>
    <t>元</t>
    <rPh sb="0" eb="1">
      <t>ゲン</t>
    </rPh>
    <phoneticPr fontId="2"/>
  </si>
  <si>
    <t>３６</t>
    <phoneticPr fontId="2"/>
  </si>
  <si>
    <t>３７</t>
    <phoneticPr fontId="2"/>
  </si>
  <si>
    <t>３８</t>
    <phoneticPr fontId="2"/>
  </si>
  <si>
    <t>３９</t>
    <phoneticPr fontId="2"/>
  </si>
  <si>
    <t>４０</t>
    <phoneticPr fontId="2"/>
  </si>
  <si>
    <t>４１</t>
    <phoneticPr fontId="2"/>
  </si>
  <si>
    <t>４２</t>
    <phoneticPr fontId="2"/>
  </si>
  <si>
    <t>４３</t>
    <phoneticPr fontId="2"/>
  </si>
  <si>
    <t>４４</t>
    <phoneticPr fontId="2"/>
  </si>
  <si>
    <t>４５</t>
    <phoneticPr fontId="2"/>
  </si>
  <si>
    <t>４６</t>
    <phoneticPr fontId="2"/>
  </si>
  <si>
    <t>４７</t>
    <phoneticPr fontId="2"/>
  </si>
  <si>
    <t>４８</t>
    <phoneticPr fontId="2"/>
  </si>
  <si>
    <t>４９</t>
    <phoneticPr fontId="2"/>
  </si>
  <si>
    <t>５０</t>
    <phoneticPr fontId="2"/>
  </si>
  <si>
    <t>プラント</t>
    <phoneticPr fontId="2"/>
  </si>
  <si>
    <t>福島支店</t>
    <rPh sb="0" eb="2">
      <t>フクシマ</t>
    </rPh>
    <rPh sb="2" eb="4">
      <t>シテン</t>
    </rPh>
    <phoneticPr fontId="2"/>
  </si>
  <si>
    <t>東京支店</t>
    <rPh sb="0" eb="2">
      <t>トウキョウ</t>
    </rPh>
    <rPh sb="2" eb="4">
      <t>シテン</t>
    </rPh>
    <phoneticPr fontId="2"/>
  </si>
  <si>
    <t>熊本支店</t>
    <rPh sb="0" eb="2">
      <t>クマモト</t>
    </rPh>
    <rPh sb="2" eb="4">
      <t>シテン</t>
    </rPh>
    <phoneticPr fontId="2"/>
  </si>
  <si>
    <t>３６</t>
    <phoneticPr fontId="2"/>
  </si>
  <si>
    <t>３７</t>
    <phoneticPr fontId="2"/>
  </si>
  <si>
    <t>３８</t>
    <phoneticPr fontId="2"/>
  </si>
  <si>
    <t>３９</t>
    <phoneticPr fontId="2"/>
  </si>
  <si>
    <t>４０</t>
    <phoneticPr fontId="2"/>
  </si>
  <si>
    <t>この総括表でお支払額の確認とさせて頂きます。</t>
    <rPh sb="2" eb="5">
      <t>ソウカツヒョウ</t>
    </rPh>
    <rPh sb="7" eb="9">
      <t>シハライ</t>
    </rPh>
    <rPh sb="9" eb="10">
      <t>ガク</t>
    </rPh>
    <rPh sb="11" eb="13">
      <t>カクニン</t>
    </rPh>
    <rPh sb="17" eb="18">
      <t>イタダ</t>
    </rPh>
    <phoneticPr fontId="2"/>
  </si>
  <si>
    <t>業者コードが不明な場合は本社経理課にお問合せ下さい。</t>
    <rPh sb="0" eb="2">
      <t>ギョウシャ</t>
    </rPh>
    <phoneticPr fontId="2"/>
  </si>
  <si>
    <t>登録番号</t>
    <rPh sb="0" eb="4">
      <t>トウロクバンゴウ</t>
    </rPh>
    <phoneticPr fontId="2"/>
  </si>
  <si>
    <t>住宅事業部</t>
    <rPh sb="0" eb="2">
      <t>ジュウタク</t>
    </rPh>
    <rPh sb="2" eb="5">
      <t>ジギョウブ</t>
    </rPh>
    <phoneticPr fontId="2"/>
  </si>
  <si>
    <t>鉄道山形</t>
    <rPh sb="0" eb="4">
      <t>テツドウサンギョウ</t>
    </rPh>
    <phoneticPr fontId="2"/>
  </si>
  <si>
    <t>工事課</t>
    <rPh sb="0" eb="3">
      <t>コウジカ</t>
    </rPh>
    <phoneticPr fontId="2"/>
  </si>
  <si>
    <t>請求金額(税込)</t>
    <rPh sb="0" eb="2">
      <t>セイキュウ</t>
    </rPh>
    <rPh sb="2" eb="3">
      <t>キン</t>
    </rPh>
    <rPh sb="3" eb="4">
      <t>ガク</t>
    </rPh>
    <rPh sb="5" eb="6">
      <t>ゼイ</t>
    </rPh>
    <rPh sb="6" eb="7">
      <t>コ</t>
    </rPh>
    <phoneticPr fontId="2"/>
  </si>
  <si>
    <t>T</t>
    <phoneticPr fontId="2"/>
  </si>
  <si>
    <t>備考</t>
    <rPh sb="0" eb="2">
      <t>ビコウ</t>
    </rPh>
    <phoneticPr fontId="2"/>
  </si>
  <si>
    <t>手形</t>
    <rPh sb="0" eb="2">
      <t>テガタ</t>
    </rPh>
    <phoneticPr fontId="2"/>
  </si>
  <si>
    <t>現金</t>
    <rPh sb="0" eb="2">
      <t>ゲンキン</t>
    </rPh>
    <phoneticPr fontId="2"/>
  </si>
  <si>
    <t>相殺額</t>
    <rPh sb="0" eb="1">
      <t>ソウ</t>
    </rPh>
    <rPh sb="1" eb="2">
      <t>コロ</t>
    </rPh>
    <rPh sb="2" eb="3">
      <t>ガク</t>
    </rPh>
    <phoneticPr fontId="2"/>
  </si>
  <si>
    <t>支払額</t>
    <rPh sb="0" eb="1">
      <t>ササ</t>
    </rPh>
    <rPh sb="1" eb="2">
      <t>バライ</t>
    </rPh>
    <rPh sb="2" eb="3">
      <t>ガク</t>
    </rPh>
    <phoneticPr fontId="2"/>
  </si>
  <si>
    <t>工事</t>
    <rPh sb="0" eb="2">
      <t>コウジ</t>
    </rPh>
    <phoneticPr fontId="2"/>
  </si>
  <si>
    <t>鉄道</t>
    <rPh sb="0" eb="2">
      <t>テツドウ</t>
    </rPh>
    <phoneticPr fontId="2"/>
  </si>
  <si>
    <t>住宅</t>
    <rPh sb="0" eb="2">
      <t>ジュウタク</t>
    </rPh>
    <phoneticPr fontId="2"/>
  </si>
  <si>
    <t>注2.Ａ～Ｈ欄の金額は消費税抜きで記入して下さい。</t>
    <rPh sb="0" eb="1">
      <t>チュウ</t>
    </rPh>
    <rPh sb="6" eb="7">
      <t>ラン</t>
    </rPh>
    <rPh sb="8" eb="10">
      <t>キンガク</t>
    </rPh>
    <rPh sb="11" eb="14">
      <t>ショウヒゼイ</t>
    </rPh>
    <rPh sb="14" eb="15">
      <t>ヌ</t>
    </rPh>
    <rPh sb="17" eb="19">
      <t>キニュウ</t>
    </rPh>
    <rPh sb="21" eb="22">
      <t>クダ</t>
    </rPh>
    <phoneticPr fontId="2"/>
  </si>
  <si>
    <t xml:space="preserve"> ② 消費税等
    金額(10%)</t>
    <rPh sb="3" eb="6">
      <t>ショウヒゼイ</t>
    </rPh>
    <rPh sb="6" eb="7">
      <t>トウ</t>
    </rPh>
    <rPh sb="12" eb="14">
      <t>キンガク</t>
    </rPh>
    <phoneticPr fontId="2"/>
  </si>
  <si>
    <t xml:space="preserve"> ④ 相殺金額
　 (含消費税)</t>
    <rPh sb="3" eb="5">
      <t>ソウサイ</t>
    </rPh>
    <rPh sb="5" eb="7">
      <t>キンガク</t>
    </rPh>
    <rPh sb="11" eb="12">
      <t>フク</t>
    </rPh>
    <rPh sb="12" eb="15">
      <t>ショウヒゼイ</t>
    </rPh>
    <phoneticPr fontId="2"/>
  </si>
  <si>
    <t xml:space="preserve"> ③ 請求金額
　 (含消費税)</t>
    <rPh sb="3" eb="5">
      <t>セイキュウ</t>
    </rPh>
    <rPh sb="5" eb="7">
      <t>キンガク</t>
    </rPh>
    <rPh sb="11" eb="12">
      <t>フク</t>
    </rPh>
    <rPh sb="12" eb="15">
      <t>ショウヒゼイ</t>
    </rPh>
    <phoneticPr fontId="2"/>
  </si>
  <si>
    <t>業者コード</t>
    <rPh sb="0" eb="2">
      <t>ギョウシャ</t>
    </rPh>
    <phoneticPr fontId="2"/>
  </si>
  <si>
    <t>④相殺内訳</t>
    <rPh sb="1" eb="3">
      <t>ソウサイ</t>
    </rPh>
    <rPh sb="3" eb="5">
      <t>ウチワケ</t>
    </rPh>
    <phoneticPr fontId="2"/>
  </si>
  <si>
    <t xml:space="preserve"> ⑤ 支払金額
　 (③－④)</t>
    <rPh sb="3" eb="5">
      <t>シハライ</t>
    </rPh>
    <rPh sb="5" eb="7">
      <t>キンガク</t>
    </rPh>
    <phoneticPr fontId="2"/>
  </si>
  <si>
    <t>月</t>
    <rPh sb="0" eb="1">
      <t>ツキ</t>
    </rPh>
    <phoneticPr fontId="2"/>
  </si>
  <si>
    <t>金　　　　額</t>
    <rPh sb="0" eb="1">
      <t>カネ</t>
    </rPh>
    <rPh sb="5" eb="6">
      <t>ガク</t>
    </rPh>
    <phoneticPr fontId="2"/>
  </si>
  <si>
    <t>合計金額(含消費税)</t>
    <rPh sb="0" eb="1">
      <t>ゴウ</t>
    </rPh>
    <rPh sb="1" eb="2">
      <t>ケイ</t>
    </rPh>
    <rPh sb="2" eb="3">
      <t>カネ</t>
    </rPh>
    <rPh sb="3" eb="4">
      <t>ガク</t>
    </rPh>
    <rPh sb="5" eb="6">
      <t>フク</t>
    </rPh>
    <rPh sb="6" eb="9">
      <t>ショウヒゼイ</t>
    </rPh>
    <phoneticPr fontId="2"/>
  </si>
  <si>
    <t>消費税額</t>
    <rPh sb="0" eb="3">
      <t>ショウヒゼイ</t>
    </rPh>
    <rPh sb="3" eb="4">
      <t>ガク</t>
    </rPh>
    <phoneticPr fontId="2"/>
  </si>
  <si>
    <t>区　　分</t>
    <rPh sb="0" eb="1">
      <t>ク</t>
    </rPh>
    <rPh sb="3" eb="4">
      <t>ブン</t>
    </rPh>
    <phoneticPr fontId="2"/>
  </si>
  <si>
    <t>④　小　　　　　　　計</t>
    <rPh sb="2" eb="3">
      <t>ショウ</t>
    </rPh>
    <rPh sb="10" eb="11">
      <t>ケイ</t>
    </rPh>
    <phoneticPr fontId="2"/>
  </si>
  <si>
    <r>
      <t xml:space="preserve">口座名義人
</t>
    </r>
    <r>
      <rPr>
        <b/>
        <sz val="9"/>
        <rFont val="ＭＳ Ｐ明朝"/>
        <family val="1"/>
        <charset val="128"/>
      </rPr>
      <t>カタカナ</t>
    </r>
    <r>
      <rPr>
        <sz val="9"/>
        <rFont val="ＭＳ Ｐ明朝"/>
        <family val="1"/>
        <charset val="128"/>
      </rPr>
      <t>で記入</t>
    </r>
    <rPh sb="0" eb="2">
      <t>コウザ</t>
    </rPh>
    <rPh sb="2" eb="5">
      <t>メイギニン</t>
    </rPh>
    <rPh sb="11" eb="13">
      <t>キニュウ</t>
    </rPh>
    <phoneticPr fontId="2"/>
  </si>
  <si>
    <t>本店</t>
    <rPh sb="0" eb="1">
      <t>ホン</t>
    </rPh>
    <phoneticPr fontId="2"/>
  </si>
  <si>
    <t>非課税</t>
    <rPh sb="0" eb="3">
      <t>ヒカゼイ</t>
    </rPh>
    <phoneticPr fontId="2"/>
  </si>
  <si>
    <t>10％</t>
    <phoneticPr fontId="2"/>
  </si>
  <si>
    <t xml:space="preserve"> 請求金額（税抜）</t>
    <rPh sb="1" eb="3">
      <t>セイキュウ</t>
    </rPh>
    <rPh sb="3" eb="5">
      <t>キンガク</t>
    </rPh>
    <rPh sb="6" eb="8">
      <t>ゼイヌ</t>
    </rPh>
    <phoneticPr fontId="2"/>
  </si>
  <si>
    <t xml:space="preserve"> 請求金額（税込）10%</t>
    <rPh sb="1" eb="3">
      <t>セイキュウ</t>
    </rPh>
    <rPh sb="3" eb="5">
      <t>キンガク</t>
    </rPh>
    <rPh sb="6" eb="8">
      <t>ゼイコミ</t>
    </rPh>
    <phoneticPr fontId="2"/>
  </si>
  <si>
    <t xml:space="preserve"> 請求金額（非課税）</t>
    <rPh sb="1" eb="3">
      <t>セイキュウ</t>
    </rPh>
    <rPh sb="3" eb="5">
      <t>キンガク</t>
    </rPh>
    <rPh sb="6" eb="9">
      <t>ヒカゼイ</t>
    </rPh>
    <phoneticPr fontId="2"/>
  </si>
  <si>
    <t>合　計　金　額</t>
    <rPh sb="0" eb="1">
      <t>ゴウ</t>
    </rPh>
    <rPh sb="2" eb="3">
      <t>ケイ</t>
    </rPh>
    <rPh sb="4" eb="5">
      <t>カネ</t>
    </rPh>
    <rPh sb="6" eb="7">
      <t>ガク</t>
    </rPh>
    <phoneticPr fontId="2"/>
  </si>
  <si>
    <t>消費税率</t>
    <rPh sb="0" eb="3">
      <t>ショウヒゼイ</t>
    </rPh>
    <rPh sb="3" eb="4">
      <t>リツ</t>
    </rPh>
    <phoneticPr fontId="2"/>
  </si>
  <si>
    <t>注2.数量及び単価を入力し消費税率を選択して下さい。</t>
    <rPh sb="0" eb="1">
      <t>チュウ</t>
    </rPh>
    <rPh sb="3" eb="5">
      <t>スウリョウ</t>
    </rPh>
    <rPh sb="5" eb="6">
      <t>オヨ</t>
    </rPh>
    <rPh sb="7" eb="9">
      <t>タンカ</t>
    </rPh>
    <rPh sb="10" eb="12">
      <t>ニュウリョク</t>
    </rPh>
    <rPh sb="13" eb="16">
      <t>ショウヒゼイ</t>
    </rPh>
    <rPh sb="16" eb="17">
      <t>リツ</t>
    </rPh>
    <rPh sb="18" eb="20">
      <t>センタク</t>
    </rPh>
    <rPh sb="22" eb="23">
      <t>クダ</t>
    </rPh>
    <phoneticPr fontId="2"/>
  </si>
  <si>
    <t>軽8％</t>
    <rPh sb="0" eb="1">
      <t>ケイ</t>
    </rPh>
    <phoneticPr fontId="2"/>
  </si>
  <si>
    <t xml:space="preserve"> 請求金額（税込）軽8%</t>
    <rPh sb="1" eb="3">
      <t>セイキュウ</t>
    </rPh>
    <rPh sb="3" eb="5">
      <t>キンガク</t>
    </rPh>
    <rPh sb="6" eb="8">
      <t>ゼイコミ</t>
    </rPh>
    <rPh sb="9" eb="10">
      <t>ケイ</t>
    </rPh>
    <phoneticPr fontId="2"/>
  </si>
  <si>
    <t>軽8% ・ 10% ・非課税</t>
    <rPh sb="0" eb="1">
      <t>ケイ</t>
    </rPh>
    <rPh sb="11" eb="14">
      <t>ヒカゼイ</t>
    </rPh>
    <phoneticPr fontId="2"/>
  </si>
  <si>
    <r>
      <t>・</t>
    </r>
    <r>
      <rPr>
        <b/>
        <sz val="12"/>
        <rFont val="ＭＳ Ｐゴシック"/>
        <family val="3"/>
        <charset val="128"/>
      </rPr>
      <t>業者コード</t>
    </r>
    <r>
      <rPr>
        <sz val="12"/>
        <rFont val="ＭＳ Ｐゴシック"/>
        <family val="3"/>
        <charset val="128"/>
      </rPr>
      <t>及び</t>
    </r>
    <r>
      <rPr>
        <b/>
        <sz val="12"/>
        <rFont val="ＭＳ Ｐゴシック"/>
        <family val="3"/>
        <charset val="128"/>
      </rPr>
      <t>適格請求書発行事業者登録番号</t>
    </r>
    <r>
      <rPr>
        <sz val="12"/>
        <rFont val="ＭＳ Ｐゴシック"/>
        <family val="3"/>
        <charset val="128"/>
      </rPr>
      <t>は必ず記入してください。</t>
    </r>
    <rPh sb="1" eb="3">
      <t>ギョウシャ</t>
    </rPh>
    <rPh sb="6" eb="7">
      <t>オヨ</t>
    </rPh>
    <rPh sb="8" eb="10">
      <t>テキカク</t>
    </rPh>
    <rPh sb="10" eb="13">
      <t>セイキュウショ</t>
    </rPh>
    <rPh sb="13" eb="15">
      <t>ハッコウ</t>
    </rPh>
    <rPh sb="15" eb="18">
      <t>ジギョウシャ</t>
    </rPh>
    <rPh sb="18" eb="20">
      <t>トウロク</t>
    </rPh>
    <rPh sb="20" eb="22">
      <t>バンゴウ</t>
    </rPh>
    <rPh sb="23" eb="24">
      <t>カナラ</t>
    </rPh>
    <rPh sb="25" eb="27">
      <t>キニュウ</t>
    </rPh>
    <phoneticPr fontId="2"/>
  </si>
  <si>
    <t>※こちらの様式はあくまで総額を集計する為のものです。
　請求書がインボイスとして機能します。</t>
    <rPh sb="5" eb="7">
      <t>ヨウシキ</t>
    </rPh>
    <rPh sb="12" eb="14">
      <t>ソウガク</t>
    </rPh>
    <rPh sb="15" eb="17">
      <t>シュウケイ</t>
    </rPh>
    <rPh sb="19" eb="20">
      <t>タメ</t>
    </rPh>
    <rPh sb="28" eb="31">
      <t>セイキュウショ</t>
    </rPh>
    <rPh sb="40" eb="42">
      <t>キノウ</t>
    </rPh>
    <phoneticPr fontId="2"/>
  </si>
  <si>
    <t>注2.業者ｺｰﾄﾞは本社経理課に問合せ下さい。</t>
    <phoneticPr fontId="2"/>
  </si>
  <si>
    <t>〇〇〇〇〇〇工事</t>
    <rPh sb="6" eb="8">
      <t>コウジ</t>
    </rPh>
    <phoneticPr fontId="2"/>
  </si>
  <si>
    <t>△△△△工事</t>
    <rPh sb="4" eb="6">
      <t>コウジ</t>
    </rPh>
    <phoneticPr fontId="2"/>
  </si>
  <si>
    <t>〇〇〇〇〇〇工事</t>
    <phoneticPr fontId="2"/>
  </si>
  <si>
    <t>〇〇〇〇</t>
    <phoneticPr fontId="2"/>
  </si>
  <si>
    <t>㎏</t>
  </si>
  <si>
    <t>10％</t>
  </si>
  <si>
    <t>別紙のとおり</t>
    <rPh sb="0" eb="2">
      <t>ベッシ</t>
    </rPh>
    <phoneticPr fontId="2"/>
  </si>
  <si>
    <t>備　　考</t>
    <rPh sb="0" eb="1">
      <t>ビ</t>
    </rPh>
    <rPh sb="3" eb="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</si>
</sst>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#,##0_ ;[Red]\-#,##0\ "/>
    <numFmt numFmtId="177" formatCode="0_);[Red]\(0\)"/>
    <numFmt numFmtId="178" formatCode="#,##0.0_ ;[Red]\-#,##0.0\ "/>
    <numFmt numFmtId="179" formatCode="#"/>
    <numFmt numFmtId="180" formatCode="0_ "/>
    <numFmt numFmtId="181" formatCode="0.0_);[Red]\(0.0\)"/>
    <numFmt numFmtId="182" formatCode="0.00_);[Red]\(0.00\)"/>
    <numFmt numFmtId="183" formatCode="#,##0.00_);[Red]\(#,##0.00\)"/>
    <numFmt numFmtId="184" formatCode="#,##0.00_ ;[Red]\-#,##0.00\ "/>
    <numFmt numFmtId="185" formatCode=";;;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JustUnitMark"/>
      <charset val="2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2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6">
    <xf numFmtId="0" fontId="0" fillId="0" borderId="0" xfId="0">
      <alignment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7" fillId="0" borderId="8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1" fillId="2" borderId="13" xfId="0" applyFont="1" applyFill="1" applyBorder="1" applyAlignment="1" applyProtection="1">
      <alignment vertical="center" wrapText="1"/>
      <protection locked="0"/>
    </xf>
    <xf numFmtId="0" fontId="11" fillId="2" borderId="14" xfId="0" applyFont="1" applyFill="1" applyBorder="1" applyAlignment="1" applyProtection="1">
      <alignment vertical="center" wrapText="1"/>
      <protection locked="0"/>
    </xf>
    <xf numFmtId="0" fontId="11" fillId="2" borderId="16" xfId="0" applyFont="1" applyFill="1" applyBorder="1" applyAlignment="1" applyProtection="1">
      <alignment vertical="center" wrapText="1"/>
      <protection locked="0"/>
    </xf>
    <xf numFmtId="0" fontId="11" fillId="2" borderId="17" xfId="0" applyFont="1" applyFill="1" applyBorder="1" applyAlignment="1" applyProtection="1">
      <alignment vertical="center" wrapText="1"/>
      <protection locked="0"/>
    </xf>
    <xf numFmtId="0" fontId="11" fillId="2" borderId="19" xfId="0" applyFont="1" applyFill="1" applyBorder="1" applyAlignment="1" applyProtection="1">
      <alignment vertical="center" wrapText="1"/>
      <protection locked="0"/>
    </xf>
    <xf numFmtId="0" fontId="11" fillId="2" borderId="20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4" fillId="2" borderId="27" xfId="0" applyFont="1" applyFill="1" applyBorder="1">
      <alignment vertical="center"/>
    </xf>
    <xf numFmtId="0" fontId="24" fillId="2" borderId="28" xfId="0" applyFont="1" applyFill="1" applyBorder="1" applyAlignment="1" applyProtection="1">
      <alignment horizontal="center" vertical="center"/>
      <protection locked="0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29" xfId="0" applyFont="1" applyFill="1" applyBorder="1" applyAlignment="1" applyProtection="1">
      <alignment horizontal="center" vertical="center"/>
      <protection locked="0"/>
    </xf>
    <xf numFmtId="0" fontId="0" fillId="0" borderId="37" xfId="0" applyBorder="1">
      <alignment vertical="center"/>
    </xf>
    <xf numFmtId="0" fontId="18" fillId="0" borderId="0" xfId="0" applyFont="1" applyAlignment="1">
      <alignment horizontal="center" vertical="center"/>
    </xf>
    <xf numFmtId="0" fontId="24" fillId="2" borderId="92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11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11" fillId="2" borderId="93" xfId="0" applyFont="1" applyFill="1" applyBorder="1" applyAlignment="1" applyProtection="1">
      <alignment vertical="center" wrapText="1"/>
      <protection locked="0"/>
    </xf>
    <xf numFmtId="0" fontId="11" fillId="2" borderId="95" xfId="0" applyFont="1" applyFill="1" applyBorder="1" applyAlignment="1" applyProtection="1">
      <alignment vertical="center" wrapText="1"/>
      <protection locked="0"/>
    </xf>
    <xf numFmtId="0" fontId="11" fillId="2" borderId="26" xfId="0" applyFont="1" applyFill="1" applyBorder="1" applyAlignment="1" applyProtection="1">
      <alignment vertical="center" wrapText="1"/>
      <protection locked="0"/>
    </xf>
    <xf numFmtId="0" fontId="11" fillId="2" borderId="99" xfId="0" applyFont="1" applyFill="1" applyBorder="1" applyAlignment="1" applyProtection="1">
      <alignment vertical="center" wrapText="1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98" xfId="0" applyFont="1" applyFill="1" applyBorder="1" applyAlignment="1" applyProtection="1">
      <alignment vertical="center" wrapText="1"/>
      <protection locked="0"/>
    </xf>
    <xf numFmtId="0" fontId="4" fillId="0" borderId="5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49" fontId="27" fillId="0" borderId="0" xfId="0" applyNumberFormat="1" applyFont="1">
      <alignment vertical="center"/>
    </xf>
    <xf numFmtId="49" fontId="2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1" xfId="0" applyFont="1" applyBorder="1">
      <alignment vertical="center"/>
    </xf>
    <xf numFmtId="49" fontId="10" fillId="0" borderId="0" xfId="0" applyNumberFormat="1" applyFont="1">
      <alignment vertical="center"/>
    </xf>
    <xf numFmtId="0" fontId="10" fillId="0" borderId="2" xfId="0" applyFont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26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0" fillId="0" borderId="25" xfId="0" applyFont="1" applyBorder="1">
      <alignment vertical="center"/>
    </xf>
    <xf numFmtId="177" fontId="4" fillId="0" borderId="0" xfId="0" applyNumberFormat="1" applyFont="1">
      <alignment vertical="center"/>
    </xf>
    <xf numFmtId="181" fontId="4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82" fontId="4" fillId="0" borderId="0" xfId="0" applyNumberFormat="1" applyFont="1">
      <alignment vertical="center"/>
    </xf>
    <xf numFmtId="0" fontId="10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vertical="top"/>
      <protection hidden="1"/>
    </xf>
    <xf numFmtId="0" fontId="10" fillId="0" borderId="1" xfId="0" applyFont="1" applyBorder="1" applyProtection="1">
      <alignment vertical="center"/>
      <protection hidden="1"/>
    </xf>
    <xf numFmtId="0" fontId="10" fillId="0" borderId="2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0" fillId="0" borderId="15" xfId="0" applyFont="1" applyBorder="1" applyProtection="1">
      <alignment vertical="center"/>
      <protection hidden="1"/>
    </xf>
    <xf numFmtId="0" fontId="10" fillId="0" borderId="26" xfId="0" applyFont="1" applyBorder="1" applyProtection="1">
      <alignment vertical="center"/>
      <protection hidden="1"/>
    </xf>
    <xf numFmtId="0" fontId="10" fillId="0" borderId="17" xfId="0" applyFont="1" applyBorder="1" applyProtection="1">
      <alignment vertical="center"/>
      <protection hidden="1"/>
    </xf>
    <xf numFmtId="0" fontId="10" fillId="0" borderId="25" xfId="0" applyFont="1" applyBorder="1" applyProtection="1">
      <alignment vertical="center"/>
      <protection hidden="1"/>
    </xf>
    <xf numFmtId="0" fontId="20" fillId="0" borderId="0" xfId="0" applyFont="1">
      <alignment vertical="center"/>
    </xf>
    <xf numFmtId="49" fontId="11" fillId="2" borderId="0" xfId="0" applyNumberFormat="1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3" fillId="0" borderId="34" xfId="0" applyFont="1" applyBorder="1" applyAlignment="1">
      <alignment horizontal="center" vertical="distributed" textRotation="255" wrapText="1" justifyLastLine="1"/>
    </xf>
    <xf numFmtId="0" fontId="3" fillId="0" borderId="99" xfId="0" applyFont="1" applyBorder="1" applyAlignment="1">
      <alignment horizontal="center" vertical="distributed" textRotation="255" wrapText="1" justifyLastLine="1"/>
    </xf>
    <xf numFmtId="0" fontId="3" fillId="0" borderId="99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distributed" textRotation="255" wrapText="1" justifyLastLine="1"/>
    </xf>
    <xf numFmtId="0" fontId="5" fillId="0" borderId="99" xfId="0" applyFont="1" applyBorder="1" applyAlignment="1">
      <alignment horizontal="center" vertical="distributed" textRotation="255" wrapText="1" justifyLastLine="1"/>
    </xf>
    <xf numFmtId="0" fontId="3" fillId="0" borderId="123" xfId="0" applyFont="1" applyBorder="1" applyAlignment="1">
      <alignment horizontal="center" vertical="distributed" textRotation="255" wrapText="1" justifyLastLine="1"/>
    </xf>
    <xf numFmtId="38" fontId="4" fillId="0" borderId="0" xfId="1" applyFont="1">
      <alignment vertical="center"/>
    </xf>
    <xf numFmtId="0" fontId="13" fillId="0" borderId="55" xfId="0" applyFont="1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0" fillId="0" borderId="96" xfId="0" applyBorder="1" applyAlignment="1">
      <alignment horizontal="distributed" vertical="center" justifyLastLine="1"/>
    </xf>
    <xf numFmtId="6" fontId="13" fillId="0" borderId="103" xfId="0" applyNumberFormat="1" applyFont="1" applyBorder="1" applyAlignment="1">
      <alignment horizontal="left" vertical="center" indent="1"/>
    </xf>
    <xf numFmtId="6" fontId="0" fillId="0" borderId="46" xfId="0" applyNumberFormat="1" applyBorder="1" applyAlignment="1">
      <alignment horizontal="left" vertical="center" indent="1"/>
    </xf>
    <xf numFmtId="6" fontId="0" fillId="0" borderId="47" xfId="0" applyNumberFormat="1" applyBorder="1" applyAlignment="1">
      <alignment horizontal="left" vertical="center" indent="1"/>
    </xf>
    <xf numFmtId="0" fontId="13" fillId="0" borderId="12" xfId="0" applyFont="1" applyBorder="1" applyAlignment="1">
      <alignment horizontal="distributed" vertical="center" justifyLastLine="1"/>
    </xf>
    <xf numFmtId="0" fontId="0" fillId="0" borderId="9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6" fontId="4" fillId="0" borderId="103" xfId="0" applyNumberFormat="1" applyFont="1" applyBorder="1" applyAlignment="1">
      <alignment horizontal="left" vertical="center" indent="1"/>
    </xf>
    <xf numFmtId="6" fontId="0" fillId="0" borderId="56" xfId="0" applyNumberFormat="1" applyBorder="1" applyAlignment="1">
      <alignment horizontal="left" vertical="center" indent="1"/>
    </xf>
    <xf numFmtId="0" fontId="13" fillId="0" borderId="50" xfId="0" applyFont="1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6" fontId="13" fillId="0" borderId="104" xfId="0" applyNumberFormat="1" applyFont="1" applyBorder="1" applyAlignment="1">
      <alignment horizontal="left" vertical="center" indent="1"/>
    </xf>
    <xf numFmtId="6" fontId="0" fillId="0" borderId="51" xfId="0" applyNumberFormat="1" applyBorder="1" applyAlignment="1">
      <alignment horizontal="left" vertical="center" indent="1"/>
    </xf>
    <xf numFmtId="6" fontId="0" fillId="0" borderId="52" xfId="0" applyNumberFormat="1" applyBorder="1" applyAlignment="1">
      <alignment horizontal="left" vertical="center" indent="1"/>
    </xf>
    <xf numFmtId="0" fontId="13" fillId="0" borderId="53" xfId="0" applyFont="1" applyBorder="1" applyAlignment="1">
      <alignment horizontal="distributed" vertical="center" justifyLastLine="1"/>
    </xf>
    <xf numFmtId="6" fontId="4" fillId="0" borderId="104" xfId="0" applyNumberFormat="1" applyFont="1" applyBorder="1" applyAlignment="1">
      <alignment horizontal="left" vertical="center" indent="1"/>
    </xf>
    <xf numFmtId="6" fontId="0" fillId="0" borderId="54" xfId="0" applyNumberFormat="1" applyBorder="1" applyAlignment="1">
      <alignment horizontal="left" vertical="center" indent="1"/>
    </xf>
    <xf numFmtId="49" fontId="6" fillId="2" borderId="48" xfId="0" applyNumberFormat="1" applyFont="1" applyFill="1" applyBorder="1" applyAlignment="1" applyProtection="1">
      <alignment vertical="center" wrapText="1"/>
      <protection locked="0"/>
    </xf>
    <xf numFmtId="49" fontId="6" fillId="2" borderId="49" xfId="0" applyNumberFormat="1" applyFont="1" applyFill="1" applyBorder="1" applyAlignment="1" applyProtection="1">
      <alignment vertical="center" wrapText="1"/>
      <protection locked="0"/>
    </xf>
    <xf numFmtId="49" fontId="0" fillId="0" borderId="49" xfId="0" applyNumberFormat="1" applyBorder="1" applyAlignment="1" applyProtection="1">
      <alignment vertical="center" wrapText="1"/>
      <protection locked="0"/>
    </xf>
    <xf numFmtId="49" fontId="0" fillId="0" borderId="98" xfId="0" applyNumberFormat="1" applyBorder="1" applyAlignment="1" applyProtection="1">
      <alignment vertical="center" wrapText="1"/>
      <protection locked="0"/>
    </xf>
    <xf numFmtId="38" fontId="16" fillId="2" borderId="48" xfId="1" applyFont="1" applyFill="1" applyBorder="1" applyAlignment="1" applyProtection="1">
      <alignment vertical="center" shrinkToFit="1"/>
      <protection locked="0"/>
    </xf>
    <xf numFmtId="0" fontId="0" fillId="0" borderId="49" xfId="0" applyBorder="1" applyAlignment="1" applyProtection="1">
      <alignment vertical="center" shrinkToFit="1"/>
      <protection locked="0"/>
    </xf>
    <xf numFmtId="0" fontId="0" fillId="0" borderId="98" xfId="0" applyBorder="1" applyAlignment="1" applyProtection="1">
      <alignment vertical="center" shrinkToFit="1"/>
      <protection locked="0"/>
    </xf>
    <xf numFmtId="49" fontId="11" fillId="0" borderId="48" xfId="0" applyNumberFormat="1" applyFont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13" fillId="0" borderId="10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41" xfId="0" applyBorder="1">
      <alignment vertical="center"/>
    </xf>
    <xf numFmtId="38" fontId="16" fillId="0" borderId="18" xfId="1" applyFont="1" applyFill="1" applyBorder="1" applyAlignment="1" applyProtection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49" fontId="11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49" fontId="6" fillId="2" borderId="15" xfId="0" applyNumberFormat="1" applyFont="1" applyFill="1" applyBorder="1" applyAlignment="1" applyProtection="1">
      <alignment vertical="center" wrapText="1"/>
      <protection locked="0"/>
    </xf>
    <xf numFmtId="49" fontId="6" fillId="2" borderId="26" xfId="0" applyNumberFormat="1" applyFont="1" applyFill="1" applyBorder="1" applyAlignment="1" applyProtection="1">
      <alignment vertical="center" wrapText="1"/>
      <protection locked="0"/>
    </xf>
    <xf numFmtId="49" fontId="0" fillId="0" borderId="26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38" fontId="11" fillId="2" borderId="15" xfId="1" applyFont="1" applyFill="1" applyBorder="1" applyAlignment="1" applyProtection="1">
      <alignment vertical="center" shrinkToFit="1"/>
      <protection locked="0"/>
    </xf>
    <xf numFmtId="38" fontId="0" fillId="0" borderId="26" xfId="0" applyNumberFormat="1" applyBorder="1" applyAlignment="1" applyProtection="1">
      <alignment vertical="center" shrinkToFit="1"/>
      <protection locked="0"/>
    </xf>
    <xf numFmtId="38" fontId="0" fillId="0" borderId="17" xfId="0" applyNumberFormat="1" applyBorder="1" applyAlignment="1" applyProtection="1">
      <alignment vertical="center" shrinkToFit="1"/>
      <protection locked="0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38" fontId="16" fillId="2" borderId="18" xfId="1" applyFont="1" applyFill="1" applyBorder="1" applyAlignment="1" applyProtection="1">
      <alignment vertical="center" shrinkToFit="1"/>
      <protection locked="0"/>
    </xf>
    <xf numFmtId="38" fontId="0" fillId="0" borderId="68" xfId="0" applyNumberFormat="1" applyBorder="1" applyAlignment="1" applyProtection="1">
      <alignment vertical="center" shrinkToFit="1"/>
      <protection locked="0"/>
    </xf>
    <xf numFmtId="38" fontId="0" fillId="0" borderId="69" xfId="0" applyNumberFormat="1" applyBorder="1" applyAlignment="1" applyProtection="1">
      <alignment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 applyProtection="1">
      <alignment vertical="center" wrapText="1"/>
      <protection locked="0"/>
    </xf>
    <xf numFmtId="49" fontId="6" fillId="2" borderId="93" xfId="0" applyNumberFormat="1" applyFont="1" applyFill="1" applyBorder="1" applyAlignment="1" applyProtection="1">
      <alignment vertical="center" wrapText="1"/>
      <protection locked="0"/>
    </xf>
    <xf numFmtId="49" fontId="0" fillId="0" borderId="93" xfId="0" applyNumberFormat="1" applyBorder="1" applyAlignment="1" applyProtection="1">
      <alignment vertical="center" wrapText="1"/>
      <protection locked="0"/>
    </xf>
    <xf numFmtId="49" fontId="0" fillId="0" borderId="97" xfId="0" applyNumberFormat="1" applyBorder="1" applyAlignment="1" applyProtection="1">
      <alignment vertical="center" wrapText="1"/>
      <protection locked="0"/>
    </xf>
    <xf numFmtId="38" fontId="11" fillId="2" borderId="12" xfId="1" applyFont="1" applyFill="1" applyBorder="1" applyAlignment="1" applyProtection="1">
      <alignment vertical="center" shrinkToFit="1"/>
      <protection locked="0"/>
    </xf>
    <xf numFmtId="38" fontId="0" fillId="0" borderId="93" xfId="0" applyNumberFormat="1" applyBorder="1" applyAlignment="1" applyProtection="1">
      <alignment vertical="center" shrinkToFit="1"/>
      <protection locked="0"/>
    </xf>
    <xf numFmtId="38" fontId="0" fillId="0" borderId="97" xfId="0" applyNumberFormat="1" applyBorder="1" applyAlignment="1" applyProtection="1">
      <alignment vertical="center" shrinkToFit="1"/>
      <protection locked="0"/>
    </xf>
    <xf numFmtId="49" fontId="11" fillId="0" borderId="45" xfId="0" applyNumberFormat="1" applyFont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4" fillId="0" borderId="37" xfId="0" applyFont="1" applyBorder="1">
      <alignment vertical="center"/>
    </xf>
    <xf numFmtId="0" fontId="4" fillId="0" borderId="0" xfId="0" applyFont="1">
      <alignment vertical="center"/>
    </xf>
    <xf numFmtId="0" fontId="4" fillId="0" borderId="38" xfId="0" applyFont="1" applyBorder="1" applyAlignment="1">
      <alignment horizontal="center" vertical="center" textRotation="255" readingOrder="2"/>
    </xf>
    <xf numFmtId="0" fontId="4" fillId="0" borderId="39" xfId="0" applyFont="1" applyBorder="1" applyAlignment="1">
      <alignment horizontal="center" vertical="center" textRotation="255" readingOrder="2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13" fillId="0" borderId="31" xfId="0" applyFont="1" applyBorder="1" applyAlignment="1">
      <alignment horizontal="distributed" vertical="center" justifyLastLine="1" shrinkToFit="1"/>
    </xf>
    <xf numFmtId="0" fontId="13" fillId="0" borderId="32" xfId="0" applyFont="1" applyBorder="1" applyAlignment="1">
      <alignment horizontal="distributed" vertical="center" justifyLastLine="1" shrinkToFit="1"/>
    </xf>
    <xf numFmtId="0" fontId="13" fillId="0" borderId="33" xfId="0" applyFont="1" applyBorder="1" applyAlignment="1">
      <alignment horizontal="distributed" vertical="center" justifyLastLine="1" shrinkToFit="1"/>
    </xf>
    <xf numFmtId="0" fontId="13" fillId="0" borderId="34" xfId="0" applyFont="1" applyBorder="1" applyAlignment="1">
      <alignment horizontal="distributed" vertical="center" justifyLastLine="1" shrinkToFit="1"/>
    </xf>
    <xf numFmtId="0" fontId="13" fillId="0" borderId="35" xfId="0" applyFont="1" applyBorder="1" applyAlignment="1">
      <alignment horizontal="distributed" vertical="center" justifyLastLine="1" shrinkToFit="1"/>
    </xf>
    <xf numFmtId="0" fontId="13" fillId="0" borderId="36" xfId="0" applyFont="1" applyBorder="1" applyAlignment="1">
      <alignment horizontal="distributed" vertical="center" justifyLastLine="1" shrinkToFit="1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1" fillId="3" borderId="0" xfId="0" applyFont="1" applyFill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3" borderId="0" xfId="0" applyFont="1" applyFill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4" fillId="0" borderId="30" xfId="0" applyFont="1" applyBorder="1" applyAlignment="1">
      <alignment vertical="center" shrinkToFit="1"/>
    </xf>
    <xf numFmtId="0" fontId="0" fillId="0" borderId="0" xfId="0" applyAlignment="1">
      <alignment horizontal="distributed" vertical="center" shrinkToFit="1"/>
    </xf>
    <xf numFmtId="0" fontId="35" fillId="0" borderId="0" xfId="0" applyFont="1" applyAlignment="1">
      <alignment horizontal="left" vertical="center" wrapText="1"/>
    </xf>
    <xf numFmtId="0" fontId="0" fillId="0" borderId="1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11" fillId="3" borderId="63" xfId="0" applyFont="1" applyFill="1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1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80" xfId="0" applyFont="1" applyBorder="1">
      <alignment vertical="center"/>
    </xf>
    <xf numFmtId="0" fontId="6" fillId="3" borderId="2" xfId="0" applyFont="1" applyFill="1" applyBorder="1" applyAlignment="1" applyProtection="1">
      <alignment horizontal="left" vertical="center" shrinkToFit="1"/>
      <protection locked="0"/>
    </xf>
    <xf numFmtId="0" fontId="6" fillId="0" borderId="78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10" fillId="0" borderId="0" xfId="0" applyFont="1">
      <alignment vertical="center"/>
    </xf>
    <xf numFmtId="0" fontId="10" fillId="0" borderId="80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49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78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33" fillId="0" borderId="2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 shrinkToFit="1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78" xfId="0" applyNumberFormat="1" applyFont="1" applyBorder="1" applyAlignment="1" applyProtection="1">
      <alignment horizontal="center" vertical="center" shrinkToFit="1"/>
      <protection locked="0"/>
    </xf>
    <xf numFmtId="49" fontId="11" fillId="0" borderId="23" xfId="0" applyNumberFormat="1" applyFont="1" applyBorder="1" applyAlignment="1" applyProtection="1">
      <alignment horizontal="center" vertical="center" shrinkToFit="1"/>
      <protection locked="0"/>
    </xf>
    <xf numFmtId="0" fontId="33" fillId="0" borderId="2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right"/>
    </xf>
    <xf numFmtId="176" fontId="11" fillId="0" borderId="3" xfId="0" applyNumberFormat="1" applyFont="1" applyBorder="1" applyAlignment="1">
      <alignment horizontal="right"/>
    </xf>
    <xf numFmtId="176" fontId="11" fillId="0" borderId="21" xfId="0" applyNumberFormat="1" applyFont="1" applyBorder="1" applyAlignment="1">
      <alignment horizontal="right"/>
    </xf>
    <xf numFmtId="0" fontId="10" fillId="0" borderId="11" xfId="0" applyFont="1" applyBorder="1">
      <alignment vertical="center"/>
    </xf>
    <xf numFmtId="0" fontId="29" fillId="0" borderId="70" xfId="0" applyFont="1" applyBorder="1" applyAlignment="1">
      <alignment horizontal="center" vertical="center"/>
    </xf>
    <xf numFmtId="0" fontId="10" fillId="0" borderId="63" xfId="0" applyFont="1" applyBorder="1">
      <alignment vertical="center"/>
    </xf>
    <xf numFmtId="0" fontId="10" fillId="0" borderId="73" xfId="0" applyFont="1" applyBorder="1">
      <alignment vertical="center"/>
    </xf>
    <xf numFmtId="0" fontId="10" fillId="0" borderId="66" xfId="0" applyFont="1" applyBorder="1">
      <alignment vertical="center"/>
    </xf>
    <xf numFmtId="49" fontId="0" fillId="2" borderId="62" xfId="0" applyNumberFormat="1" applyFill="1" applyBorder="1" applyAlignment="1" applyProtection="1">
      <alignment horizontal="center" vertical="center" shrinkToFit="1"/>
      <protection locked="0"/>
    </xf>
    <xf numFmtId="49" fontId="0" fillId="2" borderId="63" xfId="0" applyNumberFormat="1" applyFill="1" applyBorder="1" applyAlignment="1" applyProtection="1">
      <alignment horizontal="center" vertical="center" shrinkToFit="1"/>
      <protection locked="0"/>
    </xf>
    <xf numFmtId="49" fontId="0" fillId="2" borderId="72" xfId="0" applyNumberFormat="1" applyFill="1" applyBorder="1" applyAlignment="1" applyProtection="1">
      <alignment horizontal="center" vertical="center" shrinkToFit="1"/>
      <protection locked="0"/>
    </xf>
    <xf numFmtId="49" fontId="0" fillId="2" borderId="65" xfId="0" applyNumberFormat="1" applyFill="1" applyBorder="1" applyAlignment="1" applyProtection="1">
      <alignment horizontal="center" vertical="center" shrinkToFit="1"/>
      <protection locked="0"/>
    </xf>
    <xf numFmtId="49" fontId="0" fillId="2" borderId="66" xfId="0" applyNumberFormat="1" applyFill="1" applyBorder="1" applyAlignment="1" applyProtection="1">
      <alignment horizontal="center" vertical="center" shrinkToFit="1"/>
      <protection locked="0"/>
    </xf>
    <xf numFmtId="49" fontId="0" fillId="2" borderId="74" xfId="0" applyNumberFormat="1" applyFill="1" applyBorder="1" applyAlignment="1" applyProtection="1">
      <alignment horizontal="center" vertical="center" shrinkToFit="1"/>
      <protection locked="0"/>
    </xf>
    <xf numFmtId="0" fontId="33" fillId="0" borderId="59" xfId="0" applyFont="1" applyBorder="1" applyAlignment="1">
      <alignment horizontal="center" vertical="center" shrinkToFit="1"/>
    </xf>
    <xf numFmtId="0" fontId="33" fillId="0" borderId="60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49" fontId="6" fillId="2" borderId="63" xfId="0" applyNumberFormat="1" applyFont="1" applyFill="1" applyBorder="1" applyAlignment="1" applyProtection="1">
      <alignment horizontal="center" vertical="center"/>
      <protection locked="0"/>
    </xf>
    <xf numFmtId="49" fontId="6" fillId="2" borderId="72" xfId="0" applyNumberFormat="1" applyFont="1" applyFill="1" applyBorder="1" applyAlignment="1" applyProtection="1">
      <alignment horizontal="center" vertical="center"/>
      <protection locked="0"/>
    </xf>
    <xf numFmtId="49" fontId="6" fillId="2" borderId="66" xfId="0" applyNumberFormat="1" applyFont="1" applyFill="1" applyBorder="1" applyAlignment="1" applyProtection="1">
      <alignment horizontal="center" vertical="center"/>
      <protection locked="0"/>
    </xf>
    <xf numFmtId="49" fontId="6" fillId="2" borderId="74" xfId="0" applyNumberFormat="1" applyFont="1" applyFill="1" applyBorder="1" applyAlignment="1" applyProtection="1">
      <alignment horizontal="center" vertical="center"/>
      <protection locked="0"/>
    </xf>
    <xf numFmtId="0" fontId="33" fillId="0" borderId="61" xfId="0" applyFont="1" applyBorder="1" applyAlignment="1">
      <alignment horizontal="center" vertical="center" shrinkToFit="1"/>
    </xf>
    <xf numFmtId="0" fontId="33" fillId="0" borderId="62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49" fontId="11" fillId="2" borderId="59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60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60" xfId="0" applyFont="1" applyBorder="1" applyAlignment="1" applyProtection="1">
      <alignment vertical="center" shrinkToFit="1"/>
      <protection locked="0"/>
    </xf>
    <xf numFmtId="0" fontId="11" fillId="0" borderId="76" xfId="0" applyFont="1" applyBorder="1" applyAlignment="1" applyProtection="1">
      <alignment vertical="center" shrinkToFit="1"/>
      <protection locked="0"/>
    </xf>
    <xf numFmtId="49" fontId="11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176" fontId="10" fillId="0" borderId="1" xfId="0" applyNumberFormat="1" applyFont="1" applyBorder="1" applyAlignment="1">
      <alignment horizontal="distributed" vertical="center" justifyLastLine="1" shrinkToFit="1"/>
    </xf>
    <xf numFmtId="0" fontId="10" fillId="0" borderId="3" xfId="0" applyFont="1" applyBorder="1" applyAlignment="1">
      <alignment horizontal="distributed" vertical="center" justifyLastLine="1" shrinkToFit="1"/>
    </xf>
    <xf numFmtId="0" fontId="10" fillId="0" borderId="21" xfId="0" applyFont="1" applyBorder="1" applyAlignment="1">
      <alignment horizontal="distributed" vertical="center" justifyLastLine="1" shrinkToFit="1"/>
    </xf>
    <xf numFmtId="0" fontId="6" fillId="2" borderId="65" xfId="0" applyFont="1" applyFill="1" applyBorder="1" applyAlignment="1" applyProtection="1">
      <alignment horizontal="center" vertical="center" shrinkToFit="1"/>
      <protection locked="0"/>
    </xf>
    <xf numFmtId="0" fontId="6" fillId="2" borderId="66" xfId="0" applyFont="1" applyFill="1" applyBorder="1" applyAlignment="1" applyProtection="1">
      <alignment horizontal="center" vertical="center" shrinkToFit="1"/>
      <protection locked="0"/>
    </xf>
    <xf numFmtId="0" fontId="0" fillId="2" borderId="74" xfId="0" applyFill="1" applyBorder="1" applyAlignment="1" applyProtection="1">
      <alignment horizontal="center" vertical="center" shrinkToFit="1"/>
      <protection locked="0"/>
    </xf>
    <xf numFmtId="0" fontId="6" fillId="2" borderId="74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176" fontId="10" fillId="0" borderId="1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78" xfId="0" applyFont="1" applyBorder="1" applyAlignment="1">
      <alignment horizontal="distributed" vertical="center"/>
    </xf>
    <xf numFmtId="0" fontId="10" fillId="0" borderId="78" xfId="0" applyFont="1" applyBorder="1">
      <alignment vertical="center"/>
    </xf>
    <xf numFmtId="0" fontId="10" fillId="0" borderId="23" xfId="0" applyFont="1" applyBorder="1">
      <alignment vertical="center"/>
    </xf>
    <xf numFmtId="38" fontId="11" fillId="0" borderId="2" xfId="1" applyFont="1" applyFill="1" applyBorder="1" applyAlignment="1" applyProtection="1">
      <alignment horizontal="right" vertical="center" indent="1"/>
    </xf>
    <xf numFmtId="38" fontId="11" fillId="0" borderId="78" xfId="1" applyFont="1" applyFill="1" applyBorder="1" applyAlignment="1" applyProtection="1">
      <alignment horizontal="right" vertical="center" indent="1"/>
    </xf>
    <xf numFmtId="38" fontId="11" fillId="0" borderId="23" xfId="1" applyFont="1" applyFill="1" applyBorder="1" applyAlignment="1" applyProtection="1">
      <alignment horizontal="right" vertical="center" indent="1"/>
    </xf>
    <xf numFmtId="0" fontId="10" fillId="0" borderId="89" xfId="0" applyFont="1" applyBorder="1">
      <alignment vertical="center"/>
    </xf>
    <xf numFmtId="0" fontId="10" fillId="0" borderId="90" xfId="0" applyFont="1" applyBorder="1">
      <alignment vertical="center"/>
    </xf>
    <xf numFmtId="0" fontId="10" fillId="0" borderId="84" xfId="0" applyFont="1" applyBorder="1">
      <alignment vertical="center"/>
    </xf>
    <xf numFmtId="0" fontId="10" fillId="0" borderId="79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/>
    </xf>
    <xf numFmtId="0" fontId="10" fillId="0" borderId="3" xfId="0" applyFont="1" applyBorder="1">
      <alignment vertical="center"/>
    </xf>
    <xf numFmtId="0" fontId="10" fillId="0" borderId="21" xfId="0" applyFont="1" applyBorder="1">
      <alignment vertical="center"/>
    </xf>
    <xf numFmtId="38" fontId="11" fillId="0" borderId="1" xfId="1" applyFont="1" applyFill="1" applyBorder="1" applyAlignment="1" applyProtection="1">
      <alignment horizontal="right" vertical="center" indent="1"/>
    </xf>
    <xf numFmtId="38" fontId="11" fillId="0" borderId="3" xfId="1" applyFont="1" applyFill="1" applyBorder="1" applyAlignment="1" applyProtection="1">
      <alignment horizontal="right" vertical="center" indent="1"/>
    </xf>
    <xf numFmtId="38" fontId="11" fillId="0" borderId="21" xfId="1" applyFont="1" applyFill="1" applyBorder="1" applyAlignment="1" applyProtection="1">
      <alignment horizontal="right" vertical="center" indent="1"/>
    </xf>
    <xf numFmtId="49" fontId="11" fillId="2" borderId="3" xfId="0" applyNumberFormat="1" applyFont="1" applyFill="1" applyBorder="1" applyAlignment="1" applyProtection="1">
      <alignment horizontal="center" vertical="center" shrinkToFit="1"/>
      <protection locked="0"/>
    </xf>
    <xf numFmtId="38" fontId="11" fillId="2" borderId="1" xfId="1" applyFont="1" applyFill="1" applyBorder="1" applyAlignment="1" applyProtection="1">
      <alignment horizontal="right" vertical="center" indent="1"/>
      <protection locked="0"/>
    </xf>
    <xf numFmtId="38" fontId="11" fillId="2" borderId="3" xfId="1" applyFont="1" applyFill="1" applyBorder="1" applyAlignment="1" applyProtection="1">
      <alignment horizontal="right" vertical="center" indent="1"/>
      <protection locked="0"/>
    </xf>
    <xf numFmtId="38" fontId="11" fillId="2" borderId="21" xfId="1" applyFont="1" applyFill="1" applyBorder="1" applyAlignment="1" applyProtection="1">
      <alignment horizontal="right" vertical="center" indent="1"/>
      <protection locked="0"/>
    </xf>
    <xf numFmtId="0" fontId="10" fillId="0" borderId="3" xfId="0" applyFont="1" applyBorder="1" applyAlignment="1">
      <alignment horizontal="left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0" fillId="0" borderId="87" xfId="0" applyFont="1" applyBorder="1">
      <alignment vertical="center"/>
    </xf>
    <xf numFmtId="0" fontId="10" fillId="0" borderId="83" xfId="0" applyFont="1" applyBorder="1">
      <alignment vertical="center"/>
    </xf>
    <xf numFmtId="0" fontId="10" fillId="0" borderId="83" xfId="0" applyFont="1" applyBorder="1" applyAlignment="1">
      <alignment horizontal="center" vertical="center"/>
    </xf>
    <xf numFmtId="0" fontId="10" fillId="0" borderId="85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11" fillId="2" borderId="0" xfId="0" applyNumberFormat="1" applyFont="1" applyFill="1" applyAlignment="1" applyProtection="1">
      <alignment horizontal="center" vertical="center" shrinkToFit="1"/>
      <protection locked="0"/>
    </xf>
    <xf numFmtId="49" fontId="11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8" xfId="0" applyFont="1" applyBorder="1">
      <alignment vertical="center"/>
    </xf>
    <xf numFmtId="0" fontId="10" fillId="0" borderId="69" xfId="0" applyFont="1" applyBorder="1">
      <alignment vertical="center"/>
    </xf>
    <xf numFmtId="49" fontId="9" fillId="2" borderId="0" xfId="0" applyNumberFormat="1" applyFont="1" applyFill="1" applyAlignment="1" applyProtection="1">
      <alignment vertical="center" shrinkToFit="1"/>
      <protection locked="0"/>
    </xf>
    <xf numFmtId="0" fontId="15" fillId="0" borderId="0" xfId="0" applyFont="1" applyAlignment="1"/>
    <xf numFmtId="0" fontId="15" fillId="0" borderId="9" xfId="0" applyFont="1" applyBorder="1" applyAlignment="1"/>
    <xf numFmtId="0" fontId="29" fillId="0" borderId="106" xfId="0" applyFont="1" applyBorder="1" applyAlignment="1">
      <alignment vertical="center" wrapText="1"/>
    </xf>
    <xf numFmtId="0" fontId="29" fillId="0" borderId="107" xfId="0" applyFont="1" applyBorder="1">
      <alignment vertical="center"/>
    </xf>
    <xf numFmtId="0" fontId="29" fillId="0" borderId="79" xfId="0" applyFont="1" applyBorder="1">
      <alignment vertical="center"/>
    </xf>
    <xf numFmtId="0" fontId="29" fillId="0" borderId="80" xfId="0" applyFont="1" applyBorder="1">
      <alignment vertical="center"/>
    </xf>
    <xf numFmtId="38" fontId="16" fillId="0" borderId="107" xfId="0" applyNumberFormat="1" applyFont="1" applyBorder="1" applyAlignment="1">
      <alignment horizontal="right" vertical="center"/>
    </xf>
    <xf numFmtId="38" fontId="16" fillId="0" borderId="108" xfId="0" applyNumberFormat="1" applyFont="1" applyBorder="1" applyAlignment="1">
      <alignment horizontal="right" vertical="center"/>
    </xf>
    <xf numFmtId="38" fontId="16" fillId="0" borderId="80" xfId="0" applyNumberFormat="1" applyFont="1" applyBorder="1" applyAlignment="1">
      <alignment horizontal="right" vertical="center"/>
    </xf>
    <xf numFmtId="38" fontId="16" fillId="0" borderId="84" xfId="0" applyNumberFormat="1" applyFont="1" applyBorder="1" applyAlignment="1">
      <alignment horizontal="right" vertical="center"/>
    </xf>
    <xf numFmtId="49" fontId="20" fillId="2" borderId="0" xfId="0" applyNumberFormat="1" applyFont="1" applyFill="1" applyAlignment="1" applyProtection="1">
      <alignment vertical="center" shrinkToFit="1"/>
      <protection locked="0"/>
    </xf>
    <xf numFmtId="49" fontId="20" fillId="2" borderId="9" xfId="0" applyNumberFormat="1" applyFont="1" applyFill="1" applyBorder="1" applyAlignment="1" applyProtection="1">
      <alignment vertical="center" shrinkToFit="1"/>
      <protection locked="0"/>
    </xf>
    <xf numFmtId="0" fontId="10" fillId="0" borderId="9" xfId="0" applyFont="1" applyBorder="1">
      <alignment vertical="center"/>
    </xf>
    <xf numFmtId="0" fontId="29" fillId="0" borderId="87" xfId="0" applyFont="1" applyBorder="1">
      <alignment vertical="center"/>
    </xf>
    <xf numFmtId="0" fontId="29" fillId="0" borderId="83" xfId="0" applyFont="1" applyBorder="1">
      <alignment vertical="center"/>
    </xf>
    <xf numFmtId="38" fontId="16" fillId="0" borderId="83" xfId="0" applyNumberFormat="1" applyFont="1" applyBorder="1" applyAlignment="1">
      <alignment horizontal="right" vertical="center"/>
    </xf>
    <xf numFmtId="38" fontId="16" fillId="0" borderId="85" xfId="0" applyNumberFormat="1" applyFont="1" applyBorder="1" applyAlignment="1">
      <alignment horizontal="right" vertical="center"/>
    </xf>
    <xf numFmtId="0" fontId="10" fillId="0" borderId="30" xfId="0" applyFont="1" applyBorder="1">
      <alignment vertical="center"/>
    </xf>
    <xf numFmtId="0" fontId="29" fillId="0" borderId="0" xfId="0" applyFont="1" applyAlignment="1">
      <alignment horizontal="left" vertical="center"/>
    </xf>
    <xf numFmtId="0" fontId="29" fillId="0" borderId="107" xfId="0" applyFont="1" applyBorder="1" applyAlignment="1">
      <alignment vertical="center" wrapText="1"/>
    </xf>
    <xf numFmtId="0" fontId="29" fillId="0" borderId="79" xfId="0" applyFont="1" applyBorder="1" applyAlignment="1">
      <alignment vertical="center" wrapText="1"/>
    </xf>
    <xf numFmtId="0" fontId="29" fillId="0" borderId="80" xfId="0" applyFont="1" applyBorder="1" applyAlignment="1">
      <alignment vertical="center" wrapText="1"/>
    </xf>
    <xf numFmtId="0" fontId="29" fillId="0" borderId="88" xfId="0" applyFont="1" applyBorder="1">
      <alignment vertical="center"/>
    </xf>
    <xf numFmtId="0" fontId="29" fillId="0" borderId="89" xfId="0" applyFont="1" applyBorder="1">
      <alignment vertical="center"/>
    </xf>
    <xf numFmtId="6" fontId="25" fillId="0" borderId="80" xfId="0" applyNumberFormat="1" applyFont="1" applyBorder="1" applyAlignment="1">
      <alignment horizontal="right" vertical="center"/>
    </xf>
    <xf numFmtId="6" fontId="25" fillId="0" borderId="84" xfId="0" applyNumberFormat="1" applyFont="1" applyBorder="1" applyAlignment="1">
      <alignment horizontal="right" vertical="center"/>
    </xf>
    <xf numFmtId="6" fontId="25" fillId="0" borderId="89" xfId="0" applyNumberFormat="1" applyFont="1" applyBorder="1" applyAlignment="1">
      <alignment horizontal="right" vertical="center"/>
    </xf>
    <xf numFmtId="6" fontId="25" fillId="0" borderId="90" xfId="0" applyNumberFormat="1" applyFont="1" applyBorder="1" applyAlignment="1">
      <alignment horizontal="right" vertical="center"/>
    </xf>
    <xf numFmtId="0" fontId="29" fillId="0" borderId="79" xfId="0" applyFont="1" applyBorder="1" applyAlignment="1">
      <alignment horizontal="left" vertical="center" wrapText="1"/>
    </xf>
    <xf numFmtId="0" fontId="29" fillId="0" borderId="80" xfId="0" applyFont="1" applyBorder="1" applyAlignment="1">
      <alignment horizontal="left" vertical="center"/>
    </xf>
    <xf numFmtId="0" fontId="29" fillId="0" borderId="79" xfId="0" applyFont="1" applyBorder="1" applyAlignment="1">
      <alignment horizontal="left" vertical="center"/>
    </xf>
    <xf numFmtId="0" fontId="29" fillId="0" borderId="88" xfId="0" applyFont="1" applyBorder="1" applyAlignment="1">
      <alignment horizontal="left" vertical="center"/>
    </xf>
    <xf numFmtId="0" fontId="29" fillId="0" borderId="89" xfId="0" applyFont="1" applyBorder="1" applyAlignment="1">
      <alignment horizontal="left" vertical="center"/>
    </xf>
    <xf numFmtId="6" fontId="16" fillId="0" borderId="80" xfId="0" applyNumberFormat="1" applyFont="1" applyBorder="1" applyAlignment="1">
      <alignment horizontal="right" vertical="center"/>
    </xf>
    <xf numFmtId="6" fontId="16" fillId="0" borderId="84" xfId="0" applyNumberFormat="1" applyFont="1" applyBorder="1" applyAlignment="1">
      <alignment horizontal="right" vertical="center"/>
    </xf>
    <xf numFmtId="6" fontId="16" fillId="0" borderId="89" xfId="0" applyNumberFormat="1" applyFont="1" applyBorder="1" applyAlignment="1">
      <alignment horizontal="right" vertical="center"/>
    </xf>
    <xf numFmtId="6" fontId="16" fillId="0" borderId="9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top"/>
    </xf>
    <xf numFmtId="0" fontId="32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80" fontId="17" fillId="3" borderId="62" xfId="0" applyNumberFormat="1" applyFont="1" applyFill="1" applyBorder="1" applyAlignment="1" applyProtection="1">
      <alignment horizontal="left" vertical="center" shrinkToFit="1"/>
      <protection locked="0"/>
    </xf>
    <xf numFmtId="180" fontId="17" fillId="0" borderId="63" xfId="0" applyNumberFormat="1" applyFont="1" applyBorder="1" applyAlignment="1" applyProtection="1">
      <alignment horizontal="left" vertical="center" shrinkToFit="1"/>
      <protection locked="0"/>
    </xf>
    <xf numFmtId="180" fontId="17" fillId="0" borderId="64" xfId="0" applyNumberFormat="1" applyFont="1" applyBorder="1" applyAlignment="1" applyProtection="1">
      <alignment horizontal="left" vertical="center" shrinkToFit="1"/>
      <protection locked="0"/>
    </xf>
    <xf numFmtId="180" fontId="17" fillId="0" borderId="71" xfId="0" applyNumberFormat="1" applyFont="1" applyBorder="1" applyAlignment="1" applyProtection="1">
      <alignment horizontal="left" vertical="center" shrinkToFit="1"/>
      <protection locked="0"/>
    </xf>
    <xf numFmtId="180" fontId="17" fillId="0" borderId="68" xfId="0" applyNumberFormat="1" applyFont="1" applyBorder="1" applyAlignment="1" applyProtection="1">
      <alignment horizontal="left" vertical="center" shrinkToFit="1"/>
      <protection locked="0"/>
    </xf>
    <xf numFmtId="180" fontId="17" fillId="0" borderId="69" xfId="0" applyNumberFormat="1" applyFont="1" applyBorder="1" applyAlignment="1" applyProtection="1">
      <alignment horizontal="left" vertical="center" shrinkToFit="1"/>
      <protection locked="0"/>
    </xf>
    <xf numFmtId="0" fontId="10" fillId="0" borderId="30" xfId="0" applyFont="1" applyBorder="1" applyAlignment="1"/>
    <xf numFmtId="0" fontId="10" fillId="0" borderId="0" xfId="0" applyFont="1" applyAlignment="1"/>
    <xf numFmtId="0" fontId="10" fillId="0" borderId="18" xfId="0" applyFont="1" applyBorder="1" applyAlignment="1"/>
    <xf numFmtId="0" fontId="10" fillId="0" borderId="68" xfId="0" applyFont="1" applyBorder="1" applyAlignment="1"/>
    <xf numFmtId="0" fontId="29" fillId="0" borderId="30" xfId="0" applyFont="1" applyBorder="1" applyAlignment="1">
      <alignment horizontal="center" vertical="center" textRotation="255"/>
    </xf>
    <xf numFmtId="0" fontId="29" fillId="0" borderId="0" xfId="0" applyFont="1" applyAlignment="1">
      <alignment horizontal="center" vertical="center" textRotation="255"/>
    </xf>
    <xf numFmtId="0" fontId="29" fillId="0" borderId="25" xfId="0" applyFont="1" applyBorder="1" applyAlignment="1">
      <alignment horizontal="center" vertical="center" textRotation="255"/>
    </xf>
    <xf numFmtId="0" fontId="29" fillId="0" borderId="18" xfId="0" applyFont="1" applyBorder="1" applyAlignment="1">
      <alignment horizontal="center" vertical="center" textRotation="255"/>
    </xf>
    <xf numFmtId="0" fontId="29" fillId="0" borderId="68" xfId="0" applyFont="1" applyBorder="1" applyAlignment="1">
      <alignment horizontal="center" vertical="center" textRotation="255"/>
    </xf>
    <xf numFmtId="0" fontId="29" fillId="0" borderId="20" xfId="0" applyFont="1" applyBorder="1" applyAlignment="1">
      <alignment horizontal="center" vertical="center" textRotation="255"/>
    </xf>
    <xf numFmtId="0" fontId="10" fillId="0" borderId="64" xfId="0" applyFont="1" applyBorder="1">
      <alignment vertical="center"/>
    </xf>
    <xf numFmtId="0" fontId="29" fillId="0" borderId="0" xfId="0" applyFont="1" applyAlignment="1">
      <alignment horizontal="center"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9" xfId="0" applyNumberFormat="1" applyFill="1" applyBorder="1" applyAlignment="1" applyProtection="1">
      <alignment vertical="center" wrapText="1"/>
      <protection locked="0"/>
    </xf>
    <xf numFmtId="0" fontId="31" fillId="0" borderId="63" xfId="0" applyFont="1" applyBorder="1" applyAlignment="1"/>
    <xf numFmtId="0" fontId="31" fillId="0" borderId="0" xfId="0" applyFont="1" applyAlignment="1"/>
    <xf numFmtId="49" fontId="31" fillId="0" borderId="63" xfId="0" applyNumberFormat="1" applyFont="1" applyBorder="1" applyAlignment="1">
      <alignment horizontal="right"/>
    </xf>
    <xf numFmtId="0" fontId="31" fillId="0" borderId="63" xfId="0" applyFont="1" applyBorder="1" applyAlignment="1">
      <alignment horizontal="right"/>
    </xf>
    <xf numFmtId="0" fontId="31" fillId="0" borderId="0" xfId="0" applyFont="1" applyAlignment="1">
      <alignment horizontal="right"/>
    </xf>
    <xf numFmtId="49" fontId="10" fillId="0" borderId="0" xfId="0" applyNumberFormat="1" applyFont="1" applyAlignment="1">
      <alignment horizontal="center" vertical="center"/>
    </xf>
    <xf numFmtId="0" fontId="10" fillId="0" borderId="70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1" fillId="2" borderId="89" xfId="0" applyFont="1" applyFill="1" applyBorder="1" applyAlignment="1" applyProtection="1">
      <alignment horizontal="center" vertical="center"/>
      <protection locked="0"/>
    </xf>
    <xf numFmtId="0" fontId="11" fillId="2" borderId="90" xfId="0" applyFont="1" applyFill="1" applyBorder="1" applyAlignment="1" applyProtection="1">
      <alignment horizontal="center" vertical="center"/>
      <protection locked="0"/>
    </xf>
    <xf numFmtId="0" fontId="17" fillId="0" borderId="26" xfId="0" applyFont="1" applyBorder="1" applyAlignment="1">
      <alignment horizontal="center" vertical="center" shrinkToFit="1"/>
    </xf>
    <xf numFmtId="0" fontId="17" fillId="0" borderId="102" xfId="0" applyFont="1" applyBorder="1" applyAlignment="1">
      <alignment horizontal="center" vertical="center" shrinkToFit="1"/>
    </xf>
    <xf numFmtId="177" fontId="17" fillId="3" borderId="62" xfId="0" applyNumberFormat="1" applyFont="1" applyFill="1" applyBorder="1" applyAlignment="1" applyProtection="1">
      <alignment horizontal="left" vertical="center" shrinkToFit="1"/>
      <protection locked="0"/>
    </xf>
    <xf numFmtId="177" fontId="17" fillId="3" borderId="63" xfId="0" applyNumberFormat="1" applyFont="1" applyFill="1" applyBorder="1" applyAlignment="1" applyProtection="1">
      <alignment horizontal="left" vertical="center" shrinkToFit="1"/>
      <protection locked="0"/>
    </xf>
    <xf numFmtId="177" fontId="17" fillId="0" borderId="63" xfId="0" applyNumberFormat="1" applyFont="1" applyBorder="1" applyAlignment="1" applyProtection="1">
      <alignment horizontal="left" vertical="center" shrinkToFit="1"/>
      <protection locked="0"/>
    </xf>
    <xf numFmtId="177" fontId="17" fillId="0" borderId="64" xfId="0" applyNumberFormat="1" applyFont="1" applyBorder="1" applyAlignment="1" applyProtection="1">
      <alignment horizontal="left" vertical="center" shrinkToFit="1"/>
      <protection locked="0"/>
    </xf>
    <xf numFmtId="177" fontId="17" fillId="3" borderId="71" xfId="0" applyNumberFormat="1" applyFont="1" applyFill="1" applyBorder="1" applyAlignment="1" applyProtection="1">
      <alignment horizontal="left" vertical="center" shrinkToFit="1"/>
      <protection locked="0"/>
    </xf>
    <xf numFmtId="177" fontId="17" fillId="3" borderId="68" xfId="0" applyNumberFormat="1" applyFont="1" applyFill="1" applyBorder="1" applyAlignment="1" applyProtection="1">
      <alignment horizontal="left" vertical="center" shrinkToFit="1"/>
      <protection locked="0"/>
    </xf>
    <xf numFmtId="177" fontId="17" fillId="0" borderId="68" xfId="0" applyNumberFormat="1" applyFont="1" applyBorder="1" applyAlignment="1" applyProtection="1">
      <alignment horizontal="left" vertical="center" shrinkToFit="1"/>
      <protection locked="0"/>
    </xf>
    <xf numFmtId="177" fontId="17" fillId="0" borderId="69" xfId="0" applyNumberFormat="1" applyFont="1" applyBorder="1" applyAlignment="1" applyProtection="1">
      <alignment horizontal="left" vertical="center" shrinkToFit="1"/>
      <protection locked="0"/>
    </xf>
    <xf numFmtId="0" fontId="10" fillId="0" borderId="70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Protection="1">
      <alignment vertical="center"/>
      <protection locked="0"/>
    </xf>
    <xf numFmtId="49" fontId="0" fillId="2" borderId="22" xfId="0" applyNumberFormat="1" applyFill="1" applyBorder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78" xfId="0" applyNumberFormat="1" applyFill="1" applyBorder="1" applyAlignment="1" applyProtection="1">
      <alignment horizontal="center" vertical="center"/>
      <protection locked="0"/>
    </xf>
    <xf numFmtId="49" fontId="0" fillId="2" borderId="78" xfId="0" applyNumberFormat="1" applyFill="1" applyBorder="1" applyProtection="1">
      <alignment vertical="center"/>
      <protection locked="0"/>
    </xf>
    <xf numFmtId="49" fontId="0" fillId="2" borderId="24" xfId="0" applyNumberFormat="1" applyFill="1" applyBorder="1" applyProtection="1">
      <alignment vertical="center"/>
      <protection locked="0"/>
    </xf>
    <xf numFmtId="0" fontId="11" fillId="2" borderId="88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78" xfId="0" applyFont="1" applyFill="1" applyBorder="1" applyAlignment="1" applyProtection="1">
      <alignment horizontal="center" vertical="center"/>
      <protection locked="0"/>
    </xf>
    <xf numFmtId="0" fontId="11" fillId="0" borderId="78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2" borderId="80" xfId="0" applyFont="1" applyFill="1" applyBorder="1" applyAlignment="1" applyProtection="1">
      <alignment horizontal="center" vertical="center"/>
      <protection locked="0"/>
    </xf>
    <xf numFmtId="0" fontId="11" fillId="2" borderId="84" xfId="0" applyFont="1" applyFill="1" applyBorder="1" applyAlignment="1" applyProtection="1">
      <alignment horizontal="center" vertical="center"/>
      <protection locked="0"/>
    </xf>
    <xf numFmtId="0" fontId="30" fillId="0" borderId="77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11" fillId="2" borderId="79" xfId="0" applyFont="1" applyFill="1" applyBorder="1" applyAlignment="1" applyProtection="1">
      <alignment horizontal="center" vertical="center"/>
      <protection locked="0"/>
    </xf>
    <xf numFmtId="0" fontId="30" fillId="0" borderId="59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49" fontId="0" fillId="2" borderId="62" xfId="0" applyNumberFormat="1" applyFill="1" applyBorder="1" applyAlignment="1" applyProtection="1">
      <alignment horizontal="left" vertical="center" wrapText="1"/>
      <protection locked="0"/>
    </xf>
    <xf numFmtId="49" fontId="0" fillId="2" borderId="63" xfId="0" applyNumberFormat="1" applyFill="1" applyBorder="1" applyAlignment="1" applyProtection="1">
      <alignment horizontal="left" vertical="center" wrapText="1"/>
      <protection locked="0"/>
    </xf>
    <xf numFmtId="49" fontId="0" fillId="2" borderId="63" xfId="0" applyNumberFormat="1" applyFill="1" applyBorder="1" applyAlignment="1" applyProtection="1">
      <alignment horizontal="left" vertical="center"/>
      <protection locked="0"/>
    </xf>
    <xf numFmtId="49" fontId="0" fillId="2" borderId="64" xfId="0" applyNumberFormat="1" applyFill="1" applyBorder="1" applyAlignment="1" applyProtection="1">
      <alignment horizontal="left" vertical="center"/>
      <protection locked="0"/>
    </xf>
    <xf numFmtId="49" fontId="0" fillId="2" borderId="8" xfId="0" applyNumberFormat="1" applyFill="1" applyBorder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horizontal="left" vertical="center"/>
      <protection locked="0"/>
    </xf>
    <xf numFmtId="49" fontId="0" fillId="2" borderId="9" xfId="0" applyNumberFormat="1" applyFill="1" applyBorder="1" applyAlignment="1" applyProtection="1">
      <alignment horizontal="left" vertical="center"/>
      <protection locked="0"/>
    </xf>
    <xf numFmtId="49" fontId="0" fillId="2" borderId="65" xfId="0" applyNumberFormat="1" applyFill="1" applyBorder="1" applyAlignment="1" applyProtection="1">
      <alignment horizontal="left" vertical="center" wrapText="1"/>
      <protection locked="0"/>
    </xf>
    <xf numFmtId="49" fontId="0" fillId="2" borderId="66" xfId="0" applyNumberFormat="1" applyFill="1" applyBorder="1" applyAlignment="1" applyProtection="1">
      <alignment horizontal="left" vertical="center" wrapText="1"/>
      <protection locked="0"/>
    </xf>
    <xf numFmtId="49" fontId="0" fillId="2" borderId="66" xfId="0" applyNumberFormat="1" applyFill="1" applyBorder="1" applyAlignment="1" applyProtection="1">
      <alignment horizontal="left" vertical="center"/>
      <protection locked="0"/>
    </xf>
    <xf numFmtId="49" fontId="0" fillId="2" borderId="67" xfId="0" applyNumberFormat="1" applyFill="1" applyBorder="1" applyAlignment="1" applyProtection="1">
      <alignment horizontal="left" vertical="center"/>
      <protection locked="0"/>
    </xf>
    <xf numFmtId="0" fontId="30" fillId="0" borderId="75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30" fillId="0" borderId="59" xfId="0" applyFont="1" applyBorder="1" applyAlignment="1">
      <alignment horizontal="center" vertical="center" shrinkToFit="1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49" fontId="11" fillId="0" borderId="63" xfId="0" applyNumberFormat="1" applyFont="1" applyBorder="1" applyAlignment="1">
      <alignment horizontal="center" vertical="center"/>
    </xf>
    <xf numFmtId="49" fontId="11" fillId="0" borderId="68" xfId="0" applyNumberFormat="1" applyFont="1" applyBorder="1" applyAlignment="1">
      <alignment horizontal="center" vertical="center"/>
    </xf>
    <xf numFmtId="0" fontId="28" fillId="0" borderId="0" xfId="0" applyFont="1" applyAlignment="1">
      <alignment horizontal="distributed" vertical="center"/>
    </xf>
    <xf numFmtId="49" fontId="11" fillId="0" borderId="64" xfId="0" applyNumberFormat="1" applyFont="1" applyBorder="1" applyAlignment="1">
      <alignment horizontal="center" vertical="center"/>
    </xf>
    <xf numFmtId="49" fontId="11" fillId="0" borderId="69" xfId="0" applyNumberFormat="1" applyFont="1" applyBorder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/>
    <xf numFmtId="49" fontId="11" fillId="2" borderId="0" xfId="0" applyNumberFormat="1" applyFont="1" applyFill="1" applyAlignment="1" applyProtection="1">
      <alignment horizontal="center"/>
      <protection locked="0"/>
    </xf>
    <xf numFmtId="49" fontId="11" fillId="2" borderId="68" xfId="0" applyNumberFormat="1" applyFont="1" applyFill="1" applyBorder="1" applyAlignment="1" applyProtection="1">
      <alignment horizontal="center"/>
      <protection locked="0"/>
    </xf>
    <xf numFmtId="0" fontId="29" fillId="0" borderId="70" xfId="0" applyFont="1" applyBorder="1">
      <alignment vertical="center"/>
    </xf>
    <xf numFmtId="0" fontId="29" fillId="0" borderId="63" xfId="0" applyFont="1" applyBorder="1">
      <alignment vertical="center"/>
    </xf>
    <xf numFmtId="0" fontId="29" fillId="0" borderId="18" xfId="0" applyFont="1" applyBorder="1">
      <alignment vertical="center"/>
    </xf>
    <xf numFmtId="0" fontId="29" fillId="0" borderId="68" xfId="0" applyFont="1" applyBorder="1">
      <alignment vertical="center"/>
    </xf>
    <xf numFmtId="49" fontId="11" fillId="0" borderId="62" xfId="0" applyNumberFormat="1" applyFont="1" applyBorder="1" applyAlignment="1">
      <alignment horizontal="center" vertical="center"/>
    </xf>
    <xf numFmtId="49" fontId="11" fillId="0" borderId="71" xfId="0" applyNumberFormat="1" applyFont="1" applyBorder="1" applyAlignment="1">
      <alignment horizontal="center" vertical="center"/>
    </xf>
    <xf numFmtId="0" fontId="10" fillId="0" borderId="80" xfId="0" applyFont="1" applyBorder="1" applyProtection="1">
      <alignment vertical="center"/>
      <protection hidden="1"/>
    </xf>
    <xf numFmtId="177" fontId="17" fillId="0" borderId="62" xfId="0" applyNumberFormat="1" applyFont="1" applyBorder="1" applyAlignment="1" applyProtection="1">
      <alignment horizontal="left" vertical="center" shrinkToFit="1"/>
      <protection hidden="1"/>
    </xf>
    <xf numFmtId="177" fontId="17" fillId="0" borderId="63" xfId="0" applyNumberFormat="1" applyFont="1" applyBorder="1" applyAlignment="1" applyProtection="1">
      <alignment horizontal="left" vertical="center" shrinkToFit="1"/>
      <protection hidden="1"/>
    </xf>
    <xf numFmtId="177" fontId="17" fillId="0" borderId="64" xfId="0" applyNumberFormat="1" applyFont="1" applyBorder="1" applyAlignment="1" applyProtection="1">
      <alignment horizontal="left" vertical="center" shrinkToFit="1"/>
      <protection hidden="1"/>
    </xf>
    <xf numFmtId="177" fontId="17" fillId="0" borderId="71" xfId="0" applyNumberFormat="1" applyFont="1" applyBorder="1" applyAlignment="1" applyProtection="1">
      <alignment horizontal="left" vertical="center" shrinkToFit="1"/>
      <protection hidden="1"/>
    </xf>
    <xf numFmtId="177" fontId="17" fillId="0" borderId="68" xfId="0" applyNumberFormat="1" applyFont="1" applyBorder="1" applyAlignment="1" applyProtection="1">
      <alignment horizontal="left" vertical="center" shrinkToFit="1"/>
      <protection hidden="1"/>
    </xf>
    <xf numFmtId="177" fontId="17" fillId="0" borderId="69" xfId="0" applyNumberFormat="1" applyFont="1" applyBorder="1" applyAlignment="1" applyProtection="1">
      <alignment horizontal="left" vertical="center" shrinkToFit="1"/>
      <protection hidden="1"/>
    </xf>
    <xf numFmtId="180" fontId="17" fillId="0" borderId="62" xfId="0" applyNumberFormat="1" applyFont="1" applyBorder="1" applyAlignment="1" applyProtection="1">
      <alignment horizontal="left" vertical="center" shrinkToFit="1"/>
      <protection hidden="1"/>
    </xf>
    <xf numFmtId="180" fontId="17" fillId="0" borderId="63" xfId="0" applyNumberFormat="1" applyFont="1" applyBorder="1" applyAlignment="1" applyProtection="1">
      <alignment horizontal="left" vertical="center" shrinkToFit="1"/>
      <protection hidden="1"/>
    </xf>
    <xf numFmtId="180" fontId="17" fillId="0" borderId="64" xfId="0" applyNumberFormat="1" applyFont="1" applyBorder="1" applyAlignment="1" applyProtection="1">
      <alignment horizontal="left" vertical="center" shrinkToFit="1"/>
      <protection hidden="1"/>
    </xf>
    <xf numFmtId="180" fontId="17" fillId="0" borderId="71" xfId="0" applyNumberFormat="1" applyFont="1" applyBorder="1" applyAlignment="1" applyProtection="1">
      <alignment horizontal="left" vertical="center" shrinkToFit="1"/>
      <protection hidden="1"/>
    </xf>
    <xf numFmtId="180" fontId="17" fillId="0" borderId="68" xfId="0" applyNumberFormat="1" applyFont="1" applyBorder="1" applyAlignment="1" applyProtection="1">
      <alignment horizontal="left" vertical="center" shrinkToFit="1"/>
      <protection hidden="1"/>
    </xf>
    <xf numFmtId="180" fontId="17" fillId="0" borderId="69" xfId="0" applyNumberFormat="1" applyFont="1" applyBorder="1" applyAlignment="1" applyProtection="1">
      <alignment horizontal="left" vertical="center" shrinkToFit="1"/>
      <protection hidden="1"/>
    </xf>
    <xf numFmtId="0" fontId="10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25" xfId="0" applyBorder="1" applyProtection="1">
      <alignment vertical="center"/>
      <protection hidden="1"/>
    </xf>
    <xf numFmtId="0" fontId="6" fillId="0" borderId="2" xfId="0" applyFont="1" applyBorder="1" applyAlignment="1" applyProtection="1">
      <alignment horizontal="left" vertical="center" shrinkToFit="1"/>
      <protection hidden="1"/>
    </xf>
    <xf numFmtId="0" fontId="6" fillId="0" borderId="78" xfId="0" applyFont="1" applyBorder="1" applyAlignment="1" applyProtection="1">
      <alignment horizontal="left" vertical="center" shrinkToFit="1"/>
      <protection hidden="1"/>
    </xf>
    <xf numFmtId="0" fontId="6" fillId="0" borderId="24" xfId="0" applyFont="1" applyBorder="1" applyAlignment="1" applyProtection="1">
      <alignment horizontal="left" vertical="center" shrinkToFit="1"/>
      <protection hidden="1"/>
    </xf>
    <xf numFmtId="0" fontId="10" fillId="0" borderId="80" xfId="0" applyFont="1" applyBorder="1" applyAlignment="1" applyProtection="1">
      <alignment horizontal="center" vertical="center"/>
      <protection hidden="1"/>
    </xf>
    <xf numFmtId="0" fontId="6" fillId="0" borderId="65" xfId="0" applyFont="1" applyBorder="1" applyAlignment="1" applyProtection="1">
      <alignment horizontal="center" vertical="center" shrinkToFit="1"/>
      <protection hidden="1"/>
    </xf>
    <xf numFmtId="0" fontId="6" fillId="0" borderId="66" xfId="0" applyFont="1" applyBorder="1" applyAlignment="1" applyProtection="1">
      <alignment horizontal="center" vertical="center" shrinkToFit="1"/>
      <protection hidden="1"/>
    </xf>
    <xf numFmtId="0" fontId="0" fillId="0" borderId="74" xfId="0" applyBorder="1" applyAlignment="1" applyProtection="1">
      <alignment horizontal="center" vertical="center" shrinkToFit="1"/>
      <protection hidden="1"/>
    </xf>
    <xf numFmtId="0" fontId="6" fillId="0" borderId="74" xfId="0" applyFont="1" applyBorder="1" applyAlignment="1" applyProtection="1">
      <alignment horizontal="center" vertical="center" shrinkToFit="1"/>
      <protection hidden="1"/>
    </xf>
    <xf numFmtId="0" fontId="29" fillId="0" borderId="18" xfId="0" applyFont="1" applyBorder="1" applyAlignment="1" applyProtection="1">
      <alignment horizontal="center" vertical="center"/>
      <protection hidden="1"/>
    </xf>
    <xf numFmtId="0" fontId="10" fillId="0" borderId="68" xfId="0" applyFont="1" applyBorder="1" applyAlignment="1" applyProtection="1">
      <alignment horizontal="center" vertical="center"/>
      <protection hidden="1"/>
    </xf>
    <xf numFmtId="0" fontId="29" fillId="0" borderId="78" xfId="0" applyFont="1" applyBorder="1" applyAlignment="1" applyProtection="1">
      <alignment horizontal="center" vertical="center" shrinkToFit="1"/>
      <protection hidden="1"/>
    </xf>
    <xf numFmtId="0" fontId="29" fillId="0" borderId="23" xfId="0" applyFont="1" applyBorder="1" applyAlignment="1" applyProtection="1">
      <alignment horizontal="center" vertical="center" shrinkToFit="1"/>
      <protection hidden="1"/>
    </xf>
    <xf numFmtId="0" fontId="11" fillId="0" borderId="2" xfId="0" applyFont="1" applyBorder="1" applyAlignment="1" applyProtection="1">
      <alignment horizontal="center" vertical="center" shrinkToFit="1"/>
      <protection hidden="1"/>
    </xf>
    <xf numFmtId="0" fontId="11" fillId="0" borderId="78" xfId="0" applyFont="1" applyBorder="1" applyAlignment="1" applyProtection="1">
      <alignment horizontal="center" vertical="center" shrinkToFit="1"/>
      <protection hidden="1"/>
    </xf>
    <xf numFmtId="0" fontId="11" fillId="0" borderId="23" xfId="0" applyFont="1" applyBorder="1" applyAlignment="1" applyProtection="1">
      <alignment horizontal="center" vertical="center" shrinkToFit="1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0" fontId="10" fillId="0" borderId="78" xfId="0" applyFont="1" applyBorder="1" applyAlignment="1" applyProtection="1">
      <alignment horizontal="center" vertical="center"/>
      <protection hidden="1"/>
    </xf>
    <xf numFmtId="0" fontId="33" fillId="0" borderId="78" xfId="0" applyFont="1" applyBorder="1" applyAlignment="1" applyProtection="1">
      <alignment horizontal="center" vertical="center" shrinkToFit="1"/>
      <protection hidden="1"/>
    </xf>
    <xf numFmtId="0" fontId="33" fillId="0" borderId="23" xfId="0" applyFont="1" applyBorder="1" applyAlignment="1" applyProtection="1">
      <alignment horizontal="center" vertical="center" shrinkToFit="1"/>
      <protection hidden="1"/>
    </xf>
    <xf numFmtId="0" fontId="33" fillId="0" borderId="2" xfId="0" applyFont="1" applyBorder="1" applyAlignment="1" applyProtection="1">
      <alignment horizontal="center" vertical="center" wrapText="1"/>
      <protection hidden="1"/>
    </xf>
    <xf numFmtId="0" fontId="33" fillId="0" borderId="78" xfId="0" applyFont="1" applyBorder="1" applyAlignment="1" applyProtection="1">
      <alignment horizontal="center" vertical="center" wrapText="1"/>
      <protection hidden="1"/>
    </xf>
    <xf numFmtId="0" fontId="33" fillId="0" borderId="23" xfId="0" applyFont="1" applyBorder="1" applyAlignment="1" applyProtection="1">
      <alignment horizontal="center" vertical="center" wrapText="1"/>
      <protection hidden="1"/>
    </xf>
    <xf numFmtId="176" fontId="11" fillId="0" borderId="1" xfId="0" applyNumberFormat="1" applyFont="1" applyBorder="1" applyAlignment="1" applyProtection="1">
      <alignment horizontal="right"/>
      <protection hidden="1"/>
    </xf>
    <xf numFmtId="176" fontId="11" fillId="0" borderId="3" xfId="0" applyNumberFormat="1" applyFont="1" applyBorder="1" applyAlignment="1" applyProtection="1">
      <alignment horizontal="right"/>
      <protection hidden="1"/>
    </xf>
    <xf numFmtId="176" fontId="11" fillId="0" borderId="21" xfId="0" applyNumberFormat="1" applyFont="1" applyBorder="1" applyAlignment="1" applyProtection="1">
      <alignment horizontal="right"/>
      <protection hidden="1"/>
    </xf>
    <xf numFmtId="0" fontId="10" fillId="0" borderId="11" xfId="0" applyFont="1" applyBorder="1" applyProtection="1">
      <alignment vertical="center"/>
      <protection hidden="1"/>
    </xf>
    <xf numFmtId="0" fontId="29" fillId="0" borderId="70" xfId="0" applyFont="1" applyBorder="1" applyAlignment="1" applyProtection="1">
      <alignment horizontal="center" vertical="center"/>
      <protection hidden="1"/>
    </xf>
    <xf numFmtId="0" fontId="10" fillId="0" borderId="63" xfId="0" applyFont="1" applyBorder="1" applyProtection="1">
      <alignment vertical="center"/>
      <protection hidden="1"/>
    </xf>
    <xf numFmtId="0" fontId="10" fillId="0" borderId="73" xfId="0" applyFont="1" applyBorder="1" applyProtection="1">
      <alignment vertical="center"/>
      <protection hidden="1"/>
    </xf>
    <xf numFmtId="0" fontId="10" fillId="0" borderId="66" xfId="0" applyFont="1" applyBorder="1" applyProtection="1">
      <alignment vertical="center"/>
      <protection hidden="1"/>
    </xf>
    <xf numFmtId="0" fontId="0" fillId="0" borderId="62" xfId="0" applyBorder="1" applyAlignment="1" applyProtection="1">
      <alignment horizontal="center" vertical="center" shrinkToFit="1"/>
      <protection hidden="1"/>
    </xf>
    <xf numFmtId="0" fontId="0" fillId="0" borderId="63" xfId="0" applyBorder="1" applyAlignment="1" applyProtection="1">
      <alignment horizontal="center" vertical="center" shrinkToFit="1"/>
      <protection hidden="1"/>
    </xf>
    <xf numFmtId="0" fontId="0" fillId="0" borderId="72" xfId="0" applyBorder="1" applyAlignment="1" applyProtection="1">
      <alignment horizontal="center" vertical="center" shrinkToFit="1"/>
      <protection hidden="1"/>
    </xf>
    <xf numFmtId="0" fontId="0" fillId="0" borderId="65" xfId="0" applyBorder="1" applyAlignment="1" applyProtection="1">
      <alignment horizontal="center" vertical="center" shrinkToFit="1"/>
      <protection hidden="1"/>
    </xf>
    <xf numFmtId="0" fontId="0" fillId="0" borderId="66" xfId="0" applyBorder="1" applyAlignment="1" applyProtection="1">
      <alignment horizontal="center" vertical="center" shrinkToFit="1"/>
      <protection hidden="1"/>
    </xf>
    <xf numFmtId="0" fontId="33" fillId="0" borderId="59" xfId="0" applyFont="1" applyBorder="1" applyAlignment="1" applyProtection="1">
      <alignment horizontal="center" vertical="center" shrinkToFit="1"/>
      <protection hidden="1"/>
    </xf>
    <xf numFmtId="0" fontId="33" fillId="0" borderId="60" xfId="0" applyFont="1" applyBorder="1" applyAlignment="1" applyProtection="1">
      <alignment horizontal="center" vertical="center" shrinkToFit="1"/>
      <protection hidden="1"/>
    </xf>
    <xf numFmtId="0" fontId="10" fillId="0" borderId="61" xfId="0" applyFont="1" applyBorder="1" applyAlignment="1" applyProtection="1">
      <alignment horizontal="center" vertical="center" shrinkToFit="1"/>
      <protection hidden="1"/>
    </xf>
    <xf numFmtId="0" fontId="6" fillId="0" borderId="63" xfId="0" applyFont="1" applyBorder="1" applyAlignment="1" applyProtection="1">
      <alignment horizontal="center" vertical="center"/>
      <protection hidden="1"/>
    </xf>
    <xf numFmtId="0" fontId="6" fillId="0" borderId="72" xfId="0" applyFont="1" applyBorder="1" applyAlignment="1" applyProtection="1">
      <alignment horizontal="center" vertical="center"/>
      <protection hidden="1"/>
    </xf>
    <xf numFmtId="0" fontId="6" fillId="0" borderId="66" xfId="0" applyFont="1" applyBorder="1" applyAlignment="1" applyProtection="1">
      <alignment horizontal="center" vertical="center"/>
      <protection hidden="1"/>
    </xf>
    <xf numFmtId="0" fontId="6" fillId="0" borderId="74" xfId="0" applyFont="1" applyBorder="1" applyAlignment="1" applyProtection="1">
      <alignment horizontal="center" vertical="center"/>
      <protection hidden="1"/>
    </xf>
    <xf numFmtId="0" fontId="33" fillId="0" borderId="61" xfId="0" applyFont="1" applyBorder="1" applyAlignment="1" applyProtection="1">
      <alignment horizontal="center" vertical="center" shrinkToFit="1"/>
      <protection hidden="1"/>
    </xf>
    <xf numFmtId="0" fontId="33" fillId="0" borderId="62" xfId="0" applyFont="1" applyBorder="1" applyAlignment="1" applyProtection="1">
      <alignment horizontal="center" vertical="center"/>
      <protection hidden="1"/>
    </xf>
    <xf numFmtId="0" fontId="33" fillId="0" borderId="63" xfId="0" applyFont="1" applyBorder="1" applyAlignment="1" applyProtection="1">
      <alignment horizontal="center" vertical="center"/>
      <protection hidden="1"/>
    </xf>
    <xf numFmtId="0" fontId="33" fillId="0" borderId="72" xfId="0" applyFont="1" applyBorder="1" applyAlignment="1" applyProtection="1">
      <alignment horizontal="center" vertical="center"/>
      <protection hidden="1"/>
    </xf>
    <xf numFmtId="0" fontId="33" fillId="0" borderId="65" xfId="0" applyFont="1" applyBorder="1" applyAlignment="1" applyProtection="1">
      <alignment horizontal="center" vertical="center"/>
      <protection hidden="1"/>
    </xf>
    <xf numFmtId="0" fontId="33" fillId="0" borderId="66" xfId="0" applyFont="1" applyBorder="1" applyAlignment="1" applyProtection="1">
      <alignment horizontal="center" vertical="center"/>
      <protection hidden="1"/>
    </xf>
    <xf numFmtId="0" fontId="33" fillId="0" borderId="74" xfId="0" applyFont="1" applyBorder="1" applyAlignment="1" applyProtection="1">
      <alignment horizontal="center" vertical="center"/>
      <protection hidden="1"/>
    </xf>
    <xf numFmtId="0" fontId="11" fillId="0" borderId="59" xfId="0" applyFont="1" applyBorder="1" applyAlignment="1" applyProtection="1">
      <alignment horizontal="left" vertical="center" shrinkToFit="1"/>
      <protection hidden="1"/>
    </xf>
    <xf numFmtId="0" fontId="11" fillId="0" borderId="60" xfId="0" applyFont="1" applyBorder="1" applyAlignment="1" applyProtection="1">
      <alignment horizontal="left" vertical="center" shrinkToFit="1"/>
      <protection hidden="1"/>
    </xf>
    <xf numFmtId="0" fontId="11" fillId="0" borderId="60" xfId="0" applyFont="1" applyBorder="1" applyAlignment="1" applyProtection="1">
      <alignment vertical="center" shrinkToFit="1"/>
      <protection hidden="1"/>
    </xf>
    <xf numFmtId="0" fontId="11" fillId="0" borderId="76" xfId="0" applyFont="1" applyBorder="1" applyAlignment="1" applyProtection="1">
      <alignment vertical="center" shrinkToFit="1"/>
      <protection hidden="1"/>
    </xf>
    <xf numFmtId="0" fontId="11" fillId="0" borderId="1" xfId="0" applyFont="1" applyBorder="1" applyAlignment="1" applyProtection="1">
      <alignment horizontal="left" vertical="center" shrinkToFit="1"/>
      <protection hidden="1"/>
    </xf>
    <xf numFmtId="0" fontId="11" fillId="0" borderId="3" xfId="0" applyFont="1" applyBorder="1" applyAlignment="1" applyProtection="1">
      <alignment horizontal="left" vertical="center" shrinkToFit="1"/>
      <protection hidden="1"/>
    </xf>
    <xf numFmtId="0" fontId="11" fillId="0" borderId="3" xfId="0" applyFont="1" applyBorder="1" applyAlignment="1" applyProtection="1">
      <alignment vertical="center" shrinkToFit="1"/>
      <protection hidden="1"/>
    </xf>
    <xf numFmtId="0" fontId="11" fillId="0" borderId="22" xfId="0" applyFont="1" applyBorder="1" applyAlignment="1" applyProtection="1">
      <alignment vertical="center" shrinkToFit="1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8" fillId="0" borderId="3" xfId="0" applyFont="1" applyBorder="1" applyAlignment="1" applyProtection="1">
      <alignment horizontal="right"/>
      <protection hidden="1"/>
    </xf>
    <xf numFmtId="0" fontId="8" fillId="0" borderId="21" xfId="0" applyFont="1" applyBorder="1" applyAlignment="1" applyProtection="1">
      <alignment horizontal="right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right"/>
      <protection hidden="1"/>
    </xf>
    <xf numFmtId="0" fontId="11" fillId="0" borderId="21" xfId="0" applyFont="1" applyBorder="1" applyAlignment="1" applyProtection="1">
      <alignment horizontal="right"/>
      <protection hidden="1"/>
    </xf>
    <xf numFmtId="176" fontId="10" fillId="0" borderId="1" xfId="0" applyNumberFormat="1" applyFont="1" applyBorder="1" applyAlignment="1" applyProtection="1">
      <alignment horizontal="distributed" vertical="center" justifyLastLine="1" shrinkToFit="1"/>
      <protection hidden="1"/>
    </xf>
    <xf numFmtId="0" fontId="10" fillId="0" borderId="3" xfId="0" applyFont="1" applyBorder="1" applyAlignment="1" applyProtection="1">
      <alignment horizontal="distributed" vertical="center" justifyLastLine="1" shrinkToFit="1"/>
      <protection hidden="1"/>
    </xf>
    <xf numFmtId="0" fontId="10" fillId="0" borderId="21" xfId="0" applyFont="1" applyBorder="1" applyAlignment="1" applyProtection="1">
      <alignment horizontal="distributed" vertical="center" justifyLastLine="1" shrinkToFit="1"/>
      <protection hidden="1"/>
    </xf>
    <xf numFmtId="0" fontId="0" fillId="0" borderId="1" xfId="0" applyBorder="1" applyProtection="1">
      <alignment vertical="center"/>
      <protection hidden="1"/>
    </xf>
    <xf numFmtId="0" fontId="0" fillId="0" borderId="3" xfId="0" applyBorder="1" applyProtection="1">
      <alignment vertical="center"/>
      <protection hidden="1"/>
    </xf>
    <xf numFmtId="176" fontId="10" fillId="0" borderId="1" xfId="0" applyNumberFormat="1" applyFont="1" applyBorder="1" applyAlignment="1" applyProtection="1">
      <alignment horizontal="center" vertical="center" shrinkToFit="1"/>
      <protection hidden="1"/>
    </xf>
    <xf numFmtId="0" fontId="10" fillId="0" borderId="3" xfId="0" applyFont="1" applyBorder="1" applyAlignment="1" applyProtection="1">
      <alignment horizontal="center" vertical="center" shrinkToFit="1"/>
      <protection hidden="1"/>
    </xf>
    <xf numFmtId="0" fontId="10" fillId="0" borderId="21" xfId="0" applyFont="1" applyBorder="1" applyAlignment="1" applyProtection="1">
      <alignment horizontal="center" vertical="center" shrinkToFit="1"/>
      <protection hidden="1"/>
    </xf>
    <xf numFmtId="0" fontId="10" fillId="0" borderId="1" xfId="0" applyFont="1" applyBorder="1" applyAlignment="1" applyProtection="1">
      <alignment horizontal="center" vertical="center" shrinkToFit="1"/>
      <protection hidden="1"/>
    </xf>
    <xf numFmtId="0" fontId="10" fillId="0" borderId="84" xfId="0" applyFont="1" applyBorder="1" applyProtection="1">
      <alignment vertical="center"/>
      <protection hidden="1"/>
    </xf>
    <xf numFmtId="0" fontId="10" fillId="0" borderId="79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distributed" vertical="center"/>
      <protection hidden="1"/>
    </xf>
    <xf numFmtId="0" fontId="10" fillId="0" borderId="3" xfId="0" applyFont="1" applyBorder="1" applyProtection="1">
      <alignment vertical="center"/>
      <protection hidden="1"/>
    </xf>
    <xf numFmtId="0" fontId="10" fillId="0" borderId="21" xfId="0" applyFont="1" applyBorder="1" applyProtection="1">
      <alignment vertical="center"/>
      <protection hidden="1"/>
    </xf>
    <xf numFmtId="38" fontId="11" fillId="0" borderId="1" xfId="1" applyFont="1" applyFill="1" applyBorder="1" applyAlignment="1" applyProtection="1">
      <alignment horizontal="right" vertical="center" indent="1"/>
      <protection hidden="1"/>
    </xf>
    <xf numFmtId="38" fontId="11" fillId="0" borderId="3" xfId="1" applyFont="1" applyFill="1" applyBorder="1" applyAlignment="1" applyProtection="1">
      <alignment horizontal="right" vertical="center" indent="1"/>
      <protection hidden="1"/>
    </xf>
    <xf numFmtId="38" fontId="11" fillId="0" borderId="21" xfId="1" applyFont="1" applyFill="1" applyBorder="1" applyAlignment="1" applyProtection="1">
      <alignment horizontal="right" vertical="center" indent="1"/>
      <protection hidden="1"/>
    </xf>
    <xf numFmtId="0" fontId="11" fillId="0" borderId="3" xfId="0" applyFont="1" applyBorder="1" applyAlignment="1" applyProtection="1">
      <alignment horizontal="center" vertical="center" shrinkToFit="1"/>
      <protection hidden="1"/>
    </xf>
    <xf numFmtId="0" fontId="10" fillId="0" borderId="88" xfId="0" applyFont="1" applyBorder="1" applyAlignment="1" applyProtection="1">
      <alignment horizontal="center" vertical="center"/>
      <protection hidden="1"/>
    </xf>
    <xf numFmtId="0" fontId="10" fillId="0" borderId="89" xfId="0" applyFont="1" applyBorder="1" applyAlignment="1" applyProtection="1">
      <alignment horizontal="center" vertical="center"/>
      <protection hidden="1"/>
    </xf>
    <xf numFmtId="0" fontId="10" fillId="0" borderId="78" xfId="0" applyFont="1" applyBorder="1" applyAlignment="1" applyProtection="1">
      <alignment horizontal="distributed" vertical="center"/>
      <protection hidden="1"/>
    </xf>
    <xf numFmtId="0" fontId="10" fillId="0" borderId="78" xfId="0" applyFont="1" applyBorder="1" applyProtection="1">
      <alignment vertical="center"/>
      <protection hidden="1"/>
    </xf>
    <xf numFmtId="0" fontId="10" fillId="0" borderId="23" xfId="0" applyFont="1" applyBorder="1" applyProtection="1">
      <alignment vertical="center"/>
      <protection hidden="1"/>
    </xf>
    <xf numFmtId="38" fontId="11" fillId="0" borderId="2" xfId="1" applyFont="1" applyFill="1" applyBorder="1" applyAlignment="1" applyProtection="1">
      <alignment horizontal="right" vertical="center" indent="1"/>
      <protection hidden="1"/>
    </xf>
    <xf numFmtId="38" fontId="11" fillId="0" borderId="78" xfId="1" applyFont="1" applyFill="1" applyBorder="1" applyAlignment="1" applyProtection="1">
      <alignment horizontal="right" vertical="center" indent="1"/>
      <protection hidden="1"/>
    </xf>
    <xf numFmtId="38" fontId="11" fillId="0" borderId="23" xfId="1" applyFont="1" applyFill="1" applyBorder="1" applyAlignment="1" applyProtection="1">
      <alignment horizontal="right" vertical="center" indent="1"/>
      <protection hidden="1"/>
    </xf>
    <xf numFmtId="0" fontId="10" fillId="0" borderId="89" xfId="0" applyFont="1" applyBorder="1" applyProtection="1">
      <alignment vertical="center"/>
      <protection hidden="1"/>
    </xf>
    <xf numFmtId="0" fontId="10" fillId="0" borderId="90" xfId="0" applyFont="1" applyBorder="1" applyProtection="1">
      <alignment vertical="center"/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9" xfId="0" applyFont="1" applyBorder="1" applyAlignment="1" applyProtection="1">
      <alignment horizontal="center" vertical="center" shrinkToFit="1"/>
      <protection hidden="1"/>
    </xf>
    <xf numFmtId="0" fontId="10" fillId="0" borderId="68" xfId="0" applyFont="1" applyBorder="1" applyProtection="1">
      <alignment vertical="center"/>
      <protection hidden="1"/>
    </xf>
    <xf numFmtId="0" fontId="10" fillId="0" borderId="69" xfId="0" applyFont="1" applyBorder="1" applyProtection="1">
      <alignment vertical="center"/>
      <protection hidden="1"/>
    </xf>
    <xf numFmtId="0" fontId="10" fillId="0" borderId="87" xfId="0" applyFont="1" applyBorder="1" applyProtection="1">
      <alignment vertical="center"/>
      <protection hidden="1"/>
    </xf>
    <xf numFmtId="0" fontId="10" fillId="0" borderId="83" xfId="0" applyFont="1" applyBorder="1" applyProtection="1">
      <alignment vertical="center"/>
      <protection hidden="1"/>
    </xf>
    <xf numFmtId="0" fontId="10" fillId="0" borderId="83" xfId="0" applyFont="1" applyBorder="1" applyAlignment="1" applyProtection="1">
      <alignment horizontal="center" vertical="center"/>
      <protection hidden="1"/>
    </xf>
    <xf numFmtId="0" fontId="10" fillId="0" borderId="85" xfId="0" applyFont="1" applyBorder="1" applyProtection="1">
      <alignment vertical="center"/>
      <protection hidden="1"/>
    </xf>
    <xf numFmtId="0" fontId="15" fillId="0" borderId="0" xfId="0" applyFont="1" applyAlignment="1" applyProtection="1">
      <protection hidden="1"/>
    </xf>
    <xf numFmtId="0" fontId="15" fillId="0" borderId="9" xfId="0" applyFont="1" applyBorder="1" applyAlignment="1" applyProtection="1">
      <protection hidden="1"/>
    </xf>
    <xf numFmtId="0" fontId="29" fillId="0" borderId="106" xfId="0" applyFont="1" applyBorder="1" applyAlignment="1" applyProtection="1">
      <alignment vertical="center" wrapText="1"/>
      <protection hidden="1"/>
    </xf>
    <xf numFmtId="0" fontId="29" fillId="0" borderId="107" xfId="0" applyFont="1" applyBorder="1" applyProtection="1">
      <alignment vertical="center"/>
      <protection hidden="1"/>
    </xf>
    <xf numFmtId="0" fontId="29" fillId="0" borderId="79" xfId="0" applyFont="1" applyBorder="1" applyProtection="1">
      <alignment vertical="center"/>
      <protection hidden="1"/>
    </xf>
    <xf numFmtId="0" fontId="29" fillId="0" borderId="80" xfId="0" applyFont="1" applyBorder="1" applyProtection="1">
      <alignment vertical="center"/>
      <protection hidden="1"/>
    </xf>
    <xf numFmtId="38" fontId="16" fillId="0" borderId="107" xfId="0" applyNumberFormat="1" applyFont="1" applyBorder="1" applyAlignment="1" applyProtection="1">
      <alignment horizontal="right" vertical="center"/>
      <protection hidden="1"/>
    </xf>
    <xf numFmtId="38" fontId="16" fillId="0" borderId="108" xfId="0" applyNumberFormat="1" applyFont="1" applyBorder="1" applyAlignment="1" applyProtection="1">
      <alignment horizontal="right" vertical="center"/>
      <protection hidden="1"/>
    </xf>
    <xf numFmtId="38" fontId="16" fillId="0" borderId="80" xfId="0" applyNumberFormat="1" applyFont="1" applyBorder="1" applyAlignment="1" applyProtection="1">
      <alignment horizontal="right" vertical="center"/>
      <protection hidden="1"/>
    </xf>
    <xf numFmtId="38" fontId="16" fillId="0" borderId="84" xfId="0" applyNumberFormat="1" applyFont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20" fillId="0" borderId="9" xfId="0" applyFont="1" applyBorder="1" applyAlignment="1" applyProtection="1">
      <alignment vertical="center" shrinkToFit="1"/>
      <protection hidden="1"/>
    </xf>
    <xf numFmtId="0" fontId="10" fillId="0" borderId="9" xfId="0" applyFont="1" applyBorder="1" applyProtection="1">
      <alignment vertical="center"/>
      <protection hidden="1"/>
    </xf>
    <xf numFmtId="0" fontId="29" fillId="0" borderId="79" xfId="0" applyFont="1" applyBorder="1" applyAlignment="1" applyProtection="1">
      <alignment horizontal="left" vertical="center" wrapText="1"/>
      <protection hidden="1"/>
    </xf>
    <xf numFmtId="0" fontId="29" fillId="0" borderId="80" xfId="0" applyFont="1" applyBorder="1" applyAlignment="1" applyProtection="1">
      <alignment horizontal="left" vertical="center"/>
      <protection hidden="1"/>
    </xf>
    <xf numFmtId="0" fontId="29" fillId="0" borderId="79" xfId="0" applyFont="1" applyBorder="1" applyAlignment="1" applyProtection="1">
      <alignment horizontal="left" vertical="center"/>
      <protection hidden="1"/>
    </xf>
    <xf numFmtId="0" fontId="29" fillId="0" borderId="88" xfId="0" applyFont="1" applyBorder="1" applyAlignment="1" applyProtection="1">
      <alignment horizontal="left" vertical="center"/>
      <protection hidden="1"/>
    </xf>
    <xf numFmtId="0" fontId="29" fillId="0" borderId="89" xfId="0" applyFont="1" applyBorder="1" applyAlignment="1" applyProtection="1">
      <alignment horizontal="left" vertical="center"/>
      <protection hidden="1"/>
    </xf>
    <xf numFmtId="6" fontId="16" fillId="0" borderId="80" xfId="0" applyNumberFormat="1" applyFont="1" applyBorder="1" applyAlignment="1" applyProtection="1">
      <alignment horizontal="right" vertical="center"/>
      <protection hidden="1"/>
    </xf>
    <xf numFmtId="6" fontId="16" fillId="0" borderId="84" xfId="0" applyNumberFormat="1" applyFont="1" applyBorder="1" applyAlignment="1" applyProtection="1">
      <alignment horizontal="right" vertical="center"/>
      <protection hidden="1"/>
    </xf>
    <xf numFmtId="6" fontId="16" fillId="0" borderId="89" xfId="0" applyNumberFormat="1" applyFont="1" applyBorder="1" applyAlignment="1" applyProtection="1">
      <alignment horizontal="right" vertical="center"/>
      <protection hidden="1"/>
    </xf>
    <xf numFmtId="6" fontId="16" fillId="0" borderId="90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29" fillId="0" borderId="87" xfId="0" applyFont="1" applyBorder="1" applyProtection="1">
      <alignment vertical="center"/>
      <protection hidden="1"/>
    </xf>
    <xf numFmtId="0" fontId="29" fillId="0" borderId="83" xfId="0" applyFont="1" applyBorder="1" applyProtection="1">
      <alignment vertical="center"/>
      <protection hidden="1"/>
    </xf>
    <xf numFmtId="38" fontId="16" fillId="0" borderId="83" xfId="0" applyNumberFormat="1" applyFont="1" applyBorder="1" applyAlignment="1" applyProtection="1">
      <alignment horizontal="right" vertical="center"/>
      <protection hidden="1"/>
    </xf>
    <xf numFmtId="38" fontId="16" fillId="0" borderId="85" xfId="0" applyNumberFormat="1" applyFont="1" applyBorder="1" applyAlignment="1" applyProtection="1">
      <alignment horizontal="right" vertical="center"/>
      <protection hidden="1"/>
    </xf>
    <xf numFmtId="0" fontId="10" fillId="0" borderId="30" xfId="0" applyFont="1" applyBorder="1" applyProtection="1">
      <alignment vertic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9" fillId="0" borderId="107" xfId="0" applyFont="1" applyBorder="1" applyAlignment="1" applyProtection="1">
      <alignment vertical="center" wrapText="1"/>
      <protection hidden="1"/>
    </xf>
    <xf numFmtId="0" fontId="29" fillId="0" borderId="79" xfId="0" applyFont="1" applyBorder="1" applyAlignment="1" applyProtection="1">
      <alignment vertical="center" wrapText="1"/>
      <protection hidden="1"/>
    </xf>
    <xf numFmtId="0" fontId="29" fillId="0" borderId="80" xfId="0" applyFont="1" applyBorder="1" applyAlignment="1" applyProtection="1">
      <alignment vertical="center" wrapTex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0" xfId="0" applyFont="1" applyProtection="1">
      <alignment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0" fillId="0" borderId="9" xfId="0" applyBorder="1" applyProtection="1">
      <alignment vertical="center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29" fillId="0" borderId="88" xfId="0" applyFont="1" applyBorder="1" applyProtection="1">
      <alignment vertical="center"/>
      <protection hidden="1"/>
    </xf>
    <xf numFmtId="0" fontId="29" fillId="0" borderId="89" xfId="0" applyFont="1" applyBorder="1" applyProtection="1">
      <alignment vertical="center"/>
      <protection hidden="1"/>
    </xf>
    <xf numFmtId="6" fontId="25" fillId="0" borderId="80" xfId="0" applyNumberFormat="1" applyFont="1" applyBorder="1" applyAlignment="1" applyProtection="1">
      <alignment horizontal="right" vertical="center"/>
      <protection hidden="1"/>
    </xf>
    <xf numFmtId="6" fontId="25" fillId="0" borderId="84" xfId="0" applyNumberFormat="1" applyFont="1" applyBorder="1" applyAlignment="1" applyProtection="1">
      <alignment horizontal="right" vertical="center"/>
      <protection hidden="1"/>
    </xf>
    <xf numFmtId="6" fontId="25" fillId="0" borderId="89" xfId="0" applyNumberFormat="1" applyFont="1" applyBorder="1" applyAlignment="1" applyProtection="1">
      <alignment horizontal="right" vertical="center"/>
      <protection hidden="1"/>
    </xf>
    <xf numFmtId="6" fontId="25" fillId="0" borderId="90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top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81" xfId="0" applyFont="1" applyBorder="1" applyAlignment="1" applyProtection="1">
      <alignment horizontal="center" vertical="center" shrinkToFit="1"/>
      <protection hidden="1"/>
    </xf>
    <xf numFmtId="0" fontId="10" fillId="0" borderId="11" xfId="0" applyFont="1" applyBorder="1" applyAlignment="1" applyProtection="1">
      <alignment horizontal="center" vertical="center" shrinkToFit="1"/>
      <protection hidden="1"/>
    </xf>
    <xf numFmtId="0" fontId="10" fillId="0" borderId="82" xfId="0" applyFont="1" applyBorder="1" applyAlignment="1" applyProtection="1">
      <alignment horizontal="center" vertical="center" shrinkToFit="1"/>
      <protection hidden="1"/>
    </xf>
    <xf numFmtId="0" fontId="10" fillId="0" borderId="30" xfId="0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0" fontId="10" fillId="0" borderId="25" xfId="0" applyFont="1" applyBorder="1" applyAlignment="1" applyProtection="1">
      <alignment horizontal="center" vertical="center" shrinkToFit="1"/>
      <protection hidden="1"/>
    </xf>
    <xf numFmtId="0" fontId="10" fillId="0" borderId="18" xfId="0" applyFont="1" applyBorder="1" applyAlignment="1" applyProtection="1">
      <alignment horizontal="center" vertical="center" shrinkToFit="1"/>
      <protection hidden="1"/>
    </xf>
    <xf numFmtId="0" fontId="10" fillId="0" borderId="68" xfId="0" applyFont="1" applyBorder="1" applyAlignment="1" applyProtection="1">
      <alignment horizontal="center" vertical="center" shrinkToFit="1"/>
      <protection hidden="1"/>
    </xf>
    <xf numFmtId="0" fontId="10" fillId="0" borderId="20" xfId="0" applyFont="1" applyBorder="1" applyAlignment="1" applyProtection="1">
      <alignment horizontal="center" vertical="center" shrinkToFit="1"/>
      <protection hidden="1"/>
    </xf>
    <xf numFmtId="49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2" xfId="0" applyBorder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0" fillId="0" borderId="78" xfId="0" applyBorder="1" applyProtection="1">
      <alignment vertical="center"/>
      <protection hidden="1"/>
    </xf>
    <xf numFmtId="0" fontId="0" fillId="0" borderId="24" xfId="0" applyBorder="1" applyProtection="1">
      <alignment vertical="center"/>
      <protection hidden="1"/>
    </xf>
    <xf numFmtId="179" fontId="11" fillId="0" borderId="88" xfId="0" applyNumberFormat="1" applyFont="1" applyBorder="1" applyAlignment="1" applyProtection="1">
      <alignment horizontal="center" vertical="center"/>
      <protection hidden="1"/>
    </xf>
    <xf numFmtId="179" fontId="11" fillId="0" borderId="89" xfId="0" applyNumberFormat="1" applyFont="1" applyBorder="1" applyAlignment="1" applyProtection="1">
      <alignment horizontal="center" vertical="center"/>
      <protection hidden="1"/>
    </xf>
    <xf numFmtId="179" fontId="11" fillId="0" borderId="2" xfId="0" applyNumberFormat="1" applyFont="1" applyBorder="1" applyAlignment="1" applyProtection="1">
      <alignment horizontal="center" vertical="center"/>
      <protection hidden="1"/>
    </xf>
    <xf numFmtId="179" fontId="11" fillId="0" borderId="78" xfId="0" applyNumberFormat="1" applyFont="1" applyBorder="1" applyAlignment="1" applyProtection="1">
      <alignment horizontal="center" vertical="center"/>
      <protection hidden="1"/>
    </xf>
    <xf numFmtId="179" fontId="11" fillId="0" borderId="23" xfId="0" applyNumberFormat="1" applyFont="1" applyBorder="1" applyAlignment="1" applyProtection="1">
      <alignment horizontal="center" vertical="center"/>
      <protection hidden="1"/>
    </xf>
    <xf numFmtId="0" fontId="11" fillId="0" borderId="89" xfId="0" applyFont="1" applyBorder="1" applyAlignment="1" applyProtection="1">
      <alignment horizontal="center" vertical="center"/>
      <protection hidden="1"/>
    </xf>
    <xf numFmtId="0" fontId="10" fillId="0" borderId="70" xfId="0" applyFont="1" applyBorder="1" applyProtection="1">
      <alignment vertical="center"/>
      <protection hidden="1"/>
    </xf>
    <xf numFmtId="0" fontId="31" fillId="0" borderId="63" xfId="0" applyFont="1" applyBorder="1" applyAlignment="1" applyProtection="1">
      <protection hidden="1"/>
    </xf>
    <xf numFmtId="0" fontId="31" fillId="0" borderId="0" xfId="0" applyFont="1" applyAlignment="1" applyProtection="1">
      <protection hidden="1"/>
    </xf>
    <xf numFmtId="49" fontId="31" fillId="0" borderId="63" xfId="0" applyNumberFormat="1" applyFont="1" applyBorder="1" applyAlignment="1" applyProtection="1">
      <alignment horizontal="right"/>
      <protection hidden="1"/>
    </xf>
    <xf numFmtId="0" fontId="31" fillId="0" borderId="63" xfId="0" applyFont="1" applyBorder="1" applyAlignment="1" applyProtection="1">
      <alignment horizontal="right"/>
      <protection hidden="1"/>
    </xf>
    <xf numFmtId="0" fontId="31" fillId="0" borderId="0" xfId="0" applyFont="1" applyAlignment="1" applyProtection="1">
      <alignment horizontal="right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10" fillId="0" borderId="70" xfId="0" applyFont="1" applyBorder="1" applyAlignment="1" applyProtection="1">
      <alignment horizontal="center" vertical="center" shrinkToFit="1"/>
      <protection hidden="1"/>
    </xf>
    <xf numFmtId="0" fontId="10" fillId="0" borderId="63" xfId="0" applyFont="1" applyBorder="1" applyAlignment="1" applyProtection="1">
      <alignment horizontal="center" vertical="center" shrinkToFit="1"/>
      <protection hidden="1"/>
    </xf>
    <xf numFmtId="0" fontId="10" fillId="0" borderId="64" xfId="0" applyFont="1" applyBorder="1" applyAlignment="1" applyProtection="1">
      <alignment horizontal="center" vertical="center" shrinkToFit="1"/>
      <protection hidden="1"/>
    </xf>
    <xf numFmtId="0" fontId="10" fillId="0" borderId="69" xfId="0" applyFont="1" applyBorder="1" applyAlignment="1" applyProtection="1">
      <alignment horizontal="center" vertical="center" shrinkToFit="1"/>
      <protection hidden="1"/>
    </xf>
    <xf numFmtId="0" fontId="17" fillId="0" borderId="70" xfId="0" applyFont="1" applyBorder="1" applyAlignment="1" applyProtection="1">
      <alignment horizontal="center" vertical="center" shrinkToFit="1"/>
      <protection hidden="1"/>
    </xf>
    <xf numFmtId="0" fontId="17" fillId="0" borderId="63" xfId="0" applyFont="1" applyBorder="1" applyAlignment="1" applyProtection="1">
      <alignment horizontal="center" vertical="center" shrinkToFit="1"/>
      <protection hidden="1"/>
    </xf>
    <xf numFmtId="0" fontId="17" fillId="0" borderId="18" xfId="0" applyFont="1" applyBorder="1" applyAlignment="1" applyProtection="1">
      <alignment horizontal="center" vertical="center" shrinkToFit="1"/>
      <protection hidden="1"/>
    </xf>
    <xf numFmtId="0" fontId="17" fillId="0" borderId="68" xfId="0" applyFont="1" applyBorder="1" applyAlignment="1" applyProtection="1">
      <alignment horizontal="center" vertical="center" shrinkToFit="1"/>
      <protection hidden="1"/>
    </xf>
    <xf numFmtId="0" fontId="11" fillId="0" borderId="90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 shrinkToFit="1"/>
      <protection hidden="1"/>
    </xf>
    <xf numFmtId="0" fontId="17" fillId="0" borderId="102" xfId="0" applyFont="1" applyBorder="1" applyAlignment="1" applyProtection="1">
      <alignment horizontal="center" vertical="center" shrinkToFit="1"/>
      <protection hidden="1"/>
    </xf>
    <xf numFmtId="0" fontId="10" fillId="0" borderId="30" xfId="0" applyFont="1" applyBorder="1" applyAlignment="1" applyProtection="1">
      <protection hidden="1"/>
    </xf>
    <xf numFmtId="0" fontId="10" fillId="0" borderId="0" xfId="0" applyFont="1" applyAlignment="1" applyProtection="1">
      <protection hidden="1"/>
    </xf>
    <xf numFmtId="0" fontId="10" fillId="0" borderId="18" xfId="0" applyFont="1" applyBorder="1" applyAlignment="1" applyProtection="1">
      <protection hidden="1"/>
    </xf>
    <xf numFmtId="0" fontId="10" fillId="0" borderId="68" xfId="0" applyFont="1" applyBorder="1" applyAlignment="1" applyProtection="1">
      <protection hidden="1"/>
    </xf>
    <xf numFmtId="0" fontId="29" fillId="0" borderId="30" xfId="0" applyFont="1" applyBorder="1" applyAlignment="1" applyProtection="1">
      <alignment horizontal="center" vertical="center" textRotation="255"/>
      <protection hidden="1"/>
    </xf>
    <xf numFmtId="0" fontId="29" fillId="0" borderId="0" xfId="0" applyFont="1" applyAlignment="1" applyProtection="1">
      <alignment horizontal="center" vertical="center" textRotation="255"/>
      <protection hidden="1"/>
    </xf>
    <xf numFmtId="0" fontId="29" fillId="0" borderId="25" xfId="0" applyFont="1" applyBorder="1" applyAlignment="1" applyProtection="1">
      <alignment horizontal="center" vertical="center" textRotation="255"/>
      <protection hidden="1"/>
    </xf>
    <xf numFmtId="0" fontId="29" fillId="0" borderId="18" xfId="0" applyFont="1" applyBorder="1" applyAlignment="1" applyProtection="1">
      <alignment horizontal="center" vertical="center" textRotation="255"/>
      <protection hidden="1"/>
    </xf>
    <xf numFmtId="0" fontId="29" fillId="0" borderId="68" xfId="0" applyFont="1" applyBorder="1" applyAlignment="1" applyProtection="1">
      <alignment horizontal="center" vertical="center" textRotation="255"/>
      <protection hidden="1"/>
    </xf>
    <xf numFmtId="0" fontId="29" fillId="0" borderId="20" xfId="0" applyFont="1" applyBorder="1" applyAlignment="1" applyProtection="1">
      <alignment horizontal="center" vertical="center" textRotation="255"/>
      <protection hidden="1"/>
    </xf>
    <xf numFmtId="0" fontId="10" fillId="0" borderId="64" xfId="0" applyFont="1" applyBorder="1" applyProtection="1">
      <alignment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30" fillId="0" borderId="77" xfId="0" applyFont="1" applyBorder="1" applyAlignment="1" applyProtection="1">
      <alignment horizontal="center" vertical="center" shrinkToFit="1"/>
      <protection hidden="1"/>
    </xf>
    <xf numFmtId="0" fontId="30" fillId="0" borderId="3" xfId="0" applyFont="1" applyBorder="1" applyAlignment="1" applyProtection="1">
      <alignment horizontal="center" vertical="center" shrinkToFit="1"/>
      <protection hidden="1"/>
    </xf>
    <xf numFmtId="0" fontId="30" fillId="0" borderId="21" xfId="0" applyFont="1" applyBorder="1" applyAlignment="1" applyProtection="1">
      <alignment horizontal="center" vertical="center" shrinkToFit="1"/>
      <protection hidden="1"/>
    </xf>
    <xf numFmtId="0" fontId="30" fillId="0" borderId="1" xfId="0" applyFont="1" applyBorder="1" applyAlignment="1" applyProtection="1">
      <alignment horizontal="center" vertical="center" shrinkToFit="1"/>
      <protection hidden="1"/>
    </xf>
    <xf numFmtId="0" fontId="30" fillId="0" borderId="1" xfId="0" applyFont="1" applyBorder="1" applyAlignment="1" applyProtection="1">
      <alignment horizontal="center" vertical="center"/>
      <protection hidden="1"/>
    </xf>
    <xf numFmtId="0" fontId="30" fillId="0" borderId="3" xfId="0" applyFont="1" applyBorder="1" applyAlignment="1" applyProtection="1">
      <alignment horizontal="center" vertical="center"/>
      <protection hidden="1"/>
    </xf>
    <xf numFmtId="0" fontId="30" fillId="0" borderId="21" xfId="0" applyFont="1" applyBorder="1" applyAlignment="1" applyProtection="1">
      <alignment horizontal="center" vertical="center"/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30" fillId="0" borderId="3" xfId="0" applyFont="1" applyBorder="1" applyAlignment="1" applyProtection="1">
      <alignment horizontal="center" vertical="center" wrapText="1"/>
      <protection hidden="1"/>
    </xf>
    <xf numFmtId="0" fontId="30" fillId="0" borderId="21" xfId="0" applyFont="1" applyBorder="1" applyAlignment="1" applyProtection="1">
      <alignment horizontal="center" vertical="center" wrapText="1"/>
      <protection hidden="1"/>
    </xf>
    <xf numFmtId="0" fontId="11" fillId="0" borderId="79" xfId="0" applyFont="1" applyBorder="1" applyAlignment="1" applyProtection="1">
      <alignment horizontal="center" vertical="center"/>
      <protection hidden="1"/>
    </xf>
    <xf numFmtId="0" fontId="11" fillId="0" borderId="80" xfId="0" applyFont="1" applyBorder="1" applyAlignment="1" applyProtection="1">
      <alignment horizontal="center" vertical="center"/>
      <protection hidden="1"/>
    </xf>
    <xf numFmtId="0" fontId="30" fillId="0" borderId="22" xfId="0" applyFont="1" applyBorder="1" applyAlignment="1" applyProtection="1">
      <alignment horizontal="center" vertical="center"/>
      <protection hidden="1"/>
    </xf>
    <xf numFmtId="0" fontId="30" fillId="0" borderId="59" xfId="0" applyFont="1" applyBorder="1" applyAlignment="1" applyProtection="1">
      <alignment horizontal="center" vertical="center"/>
      <protection hidden="1"/>
    </xf>
    <xf numFmtId="0" fontId="30" fillId="0" borderId="60" xfId="0" applyFont="1" applyBorder="1" applyAlignment="1" applyProtection="1">
      <alignment horizontal="center" vertical="center"/>
      <protection hidden="1"/>
    </xf>
    <xf numFmtId="0" fontId="30" fillId="0" borderId="61" xfId="0" applyFont="1" applyBorder="1" applyAlignment="1" applyProtection="1">
      <alignment horizontal="center" vertical="center"/>
      <protection hidden="1"/>
    </xf>
    <xf numFmtId="0" fontId="30" fillId="0" borderId="76" xfId="0" applyFont="1" applyBorder="1" applyAlignment="1" applyProtection="1">
      <alignment horizontal="center" vertical="center"/>
      <protection hidden="1"/>
    </xf>
    <xf numFmtId="0" fontId="10" fillId="0" borderId="70" xfId="0" applyFont="1" applyBorder="1" applyAlignment="1" applyProtection="1">
      <alignment horizontal="center" vertical="center"/>
      <protection hidden="1"/>
    </xf>
    <xf numFmtId="0" fontId="10" fillId="0" borderId="63" xfId="0" applyFont="1" applyBorder="1" applyAlignment="1" applyProtection="1">
      <alignment horizontal="center" vertical="center"/>
      <protection hidden="1"/>
    </xf>
    <xf numFmtId="0" fontId="10" fillId="0" borderId="72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10" fillId="0" borderId="73" xfId="0" applyFont="1" applyBorder="1" applyAlignment="1" applyProtection="1">
      <alignment horizontal="center" vertical="center"/>
      <protection hidden="1"/>
    </xf>
    <xf numFmtId="0" fontId="10" fillId="0" borderId="66" xfId="0" applyFont="1" applyBorder="1" applyAlignment="1" applyProtection="1">
      <alignment horizontal="center" vertical="center"/>
      <protection hidden="1"/>
    </xf>
    <xf numFmtId="0" fontId="10" fillId="0" borderId="74" xfId="0" applyFont="1" applyBorder="1" applyAlignment="1" applyProtection="1">
      <alignment horizontal="center" vertical="center"/>
      <protection hidden="1"/>
    </xf>
    <xf numFmtId="49" fontId="0" fillId="0" borderId="59" xfId="0" applyNumberFormat="1" applyBorder="1" applyAlignment="1" applyProtection="1">
      <alignment horizontal="left" vertical="center" wrapText="1"/>
      <protection hidden="1"/>
    </xf>
    <xf numFmtId="0" fontId="0" fillId="0" borderId="60" xfId="0" applyBorder="1" applyAlignment="1" applyProtection="1">
      <alignment horizontal="left" vertical="center" wrapText="1"/>
      <protection hidden="1"/>
    </xf>
    <xf numFmtId="0" fontId="0" fillId="0" borderId="60" xfId="0" applyBorder="1" applyAlignment="1" applyProtection="1">
      <alignment horizontal="left" vertical="center"/>
      <protection hidden="1"/>
    </xf>
    <xf numFmtId="0" fontId="0" fillId="0" borderId="76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left" vertical="center"/>
      <protection hidden="1"/>
    </xf>
    <xf numFmtId="0" fontId="30" fillId="0" borderId="75" xfId="0" applyFont="1" applyBorder="1" applyAlignment="1" applyProtection="1">
      <alignment horizontal="center" vertical="center" shrinkToFit="1"/>
      <protection hidden="1"/>
    </xf>
    <xf numFmtId="0" fontId="10" fillId="0" borderId="60" xfId="0" applyFont="1" applyBorder="1" applyAlignment="1" applyProtection="1">
      <alignment horizontal="center" vertical="center" shrinkToFit="1"/>
      <protection hidden="1"/>
    </xf>
    <xf numFmtId="0" fontId="30" fillId="0" borderId="59" xfId="0" applyFont="1" applyBorder="1" applyAlignment="1" applyProtection="1">
      <alignment horizontal="center" vertical="center" shrinkToFit="1"/>
      <protection hidden="1"/>
    </xf>
    <xf numFmtId="49" fontId="1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1" fillId="0" borderId="63" xfId="0" applyNumberFormat="1" applyFont="1" applyBorder="1" applyAlignment="1" applyProtection="1">
      <alignment horizontal="center" vertical="center"/>
      <protection hidden="1"/>
    </xf>
    <xf numFmtId="49" fontId="11" fillId="0" borderId="68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distributed" vertical="center"/>
      <protection hidden="1"/>
    </xf>
    <xf numFmtId="49" fontId="11" fillId="0" borderId="64" xfId="0" applyNumberFormat="1" applyFont="1" applyBorder="1" applyAlignment="1" applyProtection="1">
      <alignment horizontal="center" vertical="center"/>
      <protection hidden="1"/>
    </xf>
    <xf numFmtId="49" fontId="11" fillId="0" borderId="69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49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68" xfId="0" applyFont="1" applyBorder="1" applyAlignment="1" applyProtection="1">
      <alignment horizontal="center"/>
      <protection hidden="1"/>
    </xf>
    <xf numFmtId="0" fontId="29" fillId="0" borderId="70" xfId="0" applyFont="1" applyBorder="1" applyProtection="1">
      <alignment vertical="center"/>
      <protection hidden="1"/>
    </xf>
    <xf numFmtId="0" fontId="29" fillId="0" borderId="63" xfId="0" applyFont="1" applyBorder="1" applyProtection="1">
      <alignment vertical="center"/>
      <protection hidden="1"/>
    </xf>
    <xf numFmtId="0" fontId="29" fillId="0" borderId="18" xfId="0" applyFont="1" applyBorder="1" applyProtection="1">
      <alignment vertical="center"/>
      <protection hidden="1"/>
    </xf>
    <xf numFmtId="0" fontId="29" fillId="0" borderId="68" xfId="0" applyFont="1" applyBorder="1" applyProtection="1">
      <alignment vertical="center"/>
      <protection hidden="1"/>
    </xf>
    <xf numFmtId="49" fontId="11" fillId="0" borderId="62" xfId="0" applyNumberFormat="1" applyFont="1" applyBorder="1" applyAlignment="1" applyProtection="1">
      <alignment horizontal="center" vertical="center"/>
      <protection hidden="1"/>
    </xf>
    <xf numFmtId="49" fontId="11" fillId="0" borderId="7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12" fillId="0" borderId="91" xfId="0" applyFont="1" applyBorder="1" applyAlignment="1">
      <alignment horizontal="right"/>
    </xf>
    <xf numFmtId="0" fontId="12" fillId="0" borderId="78" xfId="0" applyFont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23" xfId="0" applyBorder="1">
      <alignment vertical="center"/>
    </xf>
    <xf numFmtId="0" fontId="11" fillId="0" borderId="2" xfId="0" applyFont="1" applyBorder="1" applyAlignment="1">
      <alignment horizontal="right" shrinkToFit="1"/>
    </xf>
    <xf numFmtId="0" fontId="11" fillId="0" borderId="78" xfId="0" applyFont="1" applyBorder="1" applyAlignment="1">
      <alignment horizontal="right" shrinkToFit="1"/>
    </xf>
    <xf numFmtId="0" fontId="11" fillId="0" borderId="23" xfId="0" applyFont="1" applyBorder="1" applyAlignment="1">
      <alignment horizontal="right" shrinkToFit="1"/>
    </xf>
    <xf numFmtId="38" fontId="11" fillId="0" borderId="2" xfId="1" applyFont="1" applyFill="1" applyBorder="1" applyAlignment="1" applyProtection="1">
      <alignment horizontal="right" vertical="center" shrinkToFit="1"/>
    </xf>
    <xf numFmtId="0" fontId="11" fillId="0" borderId="78" xfId="0" applyFont="1" applyBorder="1" applyAlignment="1">
      <alignment horizontal="right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11" fillId="0" borderId="78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176" fontId="11" fillId="0" borderId="113" xfId="0" applyNumberFormat="1" applyFont="1" applyBorder="1" applyAlignment="1">
      <alignment vertical="center" shrinkToFit="1"/>
    </xf>
    <xf numFmtId="0" fontId="11" fillId="0" borderId="113" xfId="0" applyFont="1" applyBorder="1" applyAlignment="1">
      <alignment vertical="center" shrinkToFit="1"/>
    </xf>
    <xf numFmtId="49" fontId="12" fillId="2" borderId="77" xfId="0" applyNumberFormat="1" applyFont="1" applyFill="1" applyBorder="1" applyAlignment="1" applyProtection="1">
      <alignment horizont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shrinkToFit="1"/>
      <protection locked="0"/>
    </xf>
    <xf numFmtId="49" fontId="12" fillId="2" borderId="21" xfId="0" applyNumberFormat="1" applyFont="1" applyFill="1" applyBorder="1" applyAlignment="1" applyProtection="1">
      <alignment horizontal="center" shrinkToFit="1"/>
      <protection locked="0"/>
    </xf>
    <xf numFmtId="49" fontId="0" fillId="2" borderId="1" xfId="0" applyNumberFormat="1" applyFill="1" applyBorder="1" applyAlignment="1" applyProtection="1">
      <alignment shrinkToFit="1"/>
      <protection locked="0"/>
    </xf>
    <xf numFmtId="49" fontId="0" fillId="2" borderId="3" xfId="0" applyNumberFormat="1" applyFill="1" applyBorder="1" applyAlignment="1" applyProtection="1">
      <alignment shrinkToFit="1"/>
      <protection locked="0"/>
    </xf>
    <xf numFmtId="49" fontId="0" fillId="2" borderId="21" xfId="0" applyNumberFormat="1" applyFill="1" applyBorder="1" applyAlignment="1" applyProtection="1">
      <alignment shrinkToFit="1"/>
      <protection locked="0"/>
    </xf>
    <xf numFmtId="178" fontId="11" fillId="2" borderId="1" xfId="1" applyNumberFormat="1" applyFont="1" applyFill="1" applyBorder="1" applyAlignment="1" applyProtection="1">
      <alignment horizontal="right" shrinkToFit="1"/>
      <protection locked="0"/>
    </xf>
    <xf numFmtId="178" fontId="11" fillId="2" borderId="3" xfId="1" applyNumberFormat="1" applyFont="1" applyFill="1" applyBorder="1" applyAlignment="1" applyProtection="1">
      <alignment horizontal="right" shrinkToFit="1"/>
      <protection locked="0"/>
    </xf>
    <xf numFmtId="178" fontId="0" fillId="0" borderId="21" xfId="0" applyNumberFormat="1" applyBorder="1" applyAlignment="1" applyProtection="1">
      <alignment horizontal="right" shrinkToFit="1"/>
      <protection locked="0"/>
    </xf>
    <xf numFmtId="49" fontId="8" fillId="2" borderId="1" xfId="0" applyNumberFormat="1" applyFont="1" applyFill="1" applyBorder="1" applyAlignment="1" applyProtection="1">
      <alignment horizontal="center" shrinkToFit="1"/>
      <protection locked="0"/>
    </xf>
    <xf numFmtId="49" fontId="8" fillId="2" borderId="3" xfId="0" applyNumberFormat="1" applyFont="1" applyFill="1" applyBorder="1" applyAlignment="1" applyProtection="1">
      <alignment horizontal="center" shrinkToFit="1"/>
      <protection locked="0"/>
    </xf>
    <xf numFmtId="49" fontId="8" fillId="2" borderId="21" xfId="0" applyNumberFormat="1" applyFont="1" applyFill="1" applyBorder="1" applyAlignment="1" applyProtection="1">
      <alignment horizontal="center" shrinkToFit="1"/>
      <protection locked="0"/>
    </xf>
    <xf numFmtId="176" fontId="11" fillId="2" borderId="1" xfId="1" applyNumberFormat="1" applyFont="1" applyFill="1" applyBorder="1" applyAlignment="1" applyProtection="1">
      <alignment horizontal="right" shrinkToFit="1"/>
      <protection locked="0"/>
    </xf>
    <xf numFmtId="176" fontId="11" fillId="2" borderId="3" xfId="1" applyNumberFormat="1" applyFont="1" applyFill="1" applyBorder="1" applyAlignment="1" applyProtection="1">
      <alignment horizontal="right" shrinkToFit="1"/>
      <protection locked="0"/>
    </xf>
    <xf numFmtId="0" fontId="0" fillId="0" borderId="21" xfId="0" applyBorder="1" applyAlignment="1" applyProtection="1">
      <alignment horizontal="right" shrinkToFit="1"/>
      <protection locked="0"/>
    </xf>
    <xf numFmtId="176" fontId="11" fillId="2" borderId="1" xfId="1" applyNumberFormat="1" applyFont="1" applyFill="1" applyBorder="1" applyAlignment="1" applyProtection="1">
      <alignment horizontal="right" shrinkToFit="1"/>
    </xf>
    <xf numFmtId="176" fontId="0" fillId="0" borderId="3" xfId="0" applyNumberFormat="1" applyBorder="1" applyAlignment="1">
      <alignment horizontal="right" shrinkToFit="1"/>
    </xf>
    <xf numFmtId="49" fontId="1" fillId="3" borderId="84" xfId="1" applyNumberFormat="1" applyFont="1" applyFill="1" applyBorder="1" applyAlignment="1" applyProtection="1">
      <alignment horizontal="center" shrinkToFit="1"/>
      <protection locked="0"/>
    </xf>
    <xf numFmtId="49" fontId="1" fillId="3" borderId="110" xfId="0" applyNumberFormat="1" applyFont="1" applyFill="1" applyBorder="1" applyAlignment="1" applyProtection="1">
      <alignment horizontal="center" shrinkToFit="1"/>
      <protection locked="0"/>
    </xf>
    <xf numFmtId="176" fontId="11" fillId="0" borderId="110" xfId="0" applyNumberFormat="1" applyFont="1" applyBorder="1" applyAlignment="1" applyProtection="1">
      <alignment horizontal="right" shrinkToFit="1"/>
      <protection hidden="1"/>
    </xf>
    <xf numFmtId="0" fontId="29" fillId="0" borderId="63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29" fillId="0" borderId="63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/>
    </xf>
    <xf numFmtId="0" fontId="29" fillId="0" borderId="8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6" fontId="11" fillId="0" borderId="10" xfId="0" applyNumberFormat="1" applyFont="1" applyBorder="1" applyAlignment="1">
      <alignment horizontal="right" vertical="center" shrinkToFit="1"/>
    </xf>
    <xf numFmtId="6" fontId="11" fillId="0" borderId="11" xfId="0" applyNumberFormat="1" applyFont="1" applyBorder="1" applyAlignment="1">
      <alignment horizontal="right" vertical="center" shrinkToFit="1"/>
    </xf>
    <xf numFmtId="6" fontId="11" fillId="0" borderId="82" xfId="0" applyNumberFormat="1" applyFont="1" applyBorder="1" applyAlignment="1">
      <alignment horizontal="right" vertical="center" shrinkToFit="1"/>
    </xf>
    <xf numFmtId="6" fontId="11" fillId="0" borderId="8" xfId="0" applyNumberFormat="1" applyFont="1" applyBorder="1" applyAlignment="1">
      <alignment horizontal="right" vertical="center" shrinkToFit="1"/>
    </xf>
    <xf numFmtId="6" fontId="11" fillId="0" borderId="0" xfId="0" applyNumberFormat="1" applyFont="1" applyAlignment="1">
      <alignment horizontal="right" vertical="center" shrinkToFit="1"/>
    </xf>
    <xf numFmtId="6" fontId="11" fillId="0" borderId="25" xfId="0" applyNumberFormat="1" applyFont="1" applyBorder="1" applyAlignment="1">
      <alignment horizontal="right" vertical="center" shrinkToFit="1"/>
    </xf>
    <xf numFmtId="6" fontId="11" fillId="0" borderId="71" xfId="0" applyNumberFormat="1" applyFont="1" applyBorder="1" applyAlignment="1">
      <alignment horizontal="right" vertical="center" shrinkToFit="1"/>
    </xf>
    <xf numFmtId="6" fontId="11" fillId="0" borderId="68" xfId="0" applyNumberFormat="1" applyFont="1" applyBorder="1" applyAlignment="1">
      <alignment horizontal="right" vertical="center" shrinkToFit="1"/>
    </xf>
    <xf numFmtId="6" fontId="11" fillId="0" borderId="20" xfId="0" applyNumberFormat="1" applyFont="1" applyBorder="1" applyAlignment="1">
      <alignment horizontal="right" vertical="center" shrinkToFit="1"/>
    </xf>
    <xf numFmtId="38" fontId="11" fillId="0" borderId="10" xfId="0" applyNumberFormat="1" applyFont="1" applyBorder="1" applyAlignment="1">
      <alignment horizontal="right" vertical="center" shrinkToFit="1"/>
    </xf>
    <xf numFmtId="38" fontId="11" fillId="0" borderId="11" xfId="0" applyNumberFormat="1" applyFont="1" applyBorder="1" applyAlignment="1">
      <alignment horizontal="right" vertical="center" shrinkToFit="1"/>
    </xf>
    <xf numFmtId="38" fontId="11" fillId="0" borderId="86" xfId="0" applyNumberFormat="1" applyFont="1" applyBorder="1" applyAlignment="1">
      <alignment horizontal="right" vertical="center" shrinkToFit="1"/>
    </xf>
    <xf numFmtId="38" fontId="11" fillId="0" borderId="8" xfId="0" applyNumberFormat="1" applyFont="1" applyBorder="1" applyAlignment="1">
      <alignment horizontal="right" vertical="center" shrinkToFit="1"/>
    </xf>
    <xf numFmtId="38" fontId="11" fillId="0" borderId="0" xfId="0" applyNumberFormat="1" applyFont="1" applyAlignment="1">
      <alignment horizontal="right" vertical="center" shrinkToFit="1"/>
    </xf>
    <xf numFmtId="38" fontId="11" fillId="0" borderId="9" xfId="0" applyNumberFormat="1" applyFont="1" applyBorder="1" applyAlignment="1">
      <alignment horizontal="right" vertical="center" shrinkToFit="1"/>
    </xf>
    <xf numFmtId="38" fontId="11" fillId="0" borderId="71" xfId="0" applyNumberFormat="1" applyFont="1" applyBorder="1" applyAlignment="1">
      <alignment horizontal="right" vertical="center" shrinkToFit="1"/>
    </xf>
    <xf numFmtId="38" fontId="11" fillId="0" borderId="68" xfId="0" applyNumberFormat="1" applyFont="1" applyBorder="1" applyAlignment="1">
      <alignment horizontal="right" vertical="center" shrinkToFit="1"/>
    </xf>
    <xf numFmtId="38" fontId="11" fillId="0" borderId="69" xfId="0" applyNumberFormat="1" applyFont="1" applyBorder="1" applyAlignment="1">
      <alignment horizontal="right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9" fillId="0" borderId="70" xfId="0" applyFont="1" applyBorder="1" applyAlignment="1">
      <alignment horizontal="left" vertical="center" indent="1" shrinkToFit="1"/>
    </xf>
    <xf numFmtId="0" fontId="0" fillId="0" borderId="63" xfId="0" applyBorder="1" applyAlignment="1">
      <alignment horizontal="left" vertical="center" indent="1" shrinkToFit="1"/>
    </xf>
    <xf numFmtId="0" fontId="0" fillId="0" borderId="72" xfId="0" applyBorder="1" applyAlignment="1">
      <alignment horizontal="left" vertical="center" indent="1" shrinkToFit="1"/>
    </xf>
    <xf numFmtId="0" fontId="0" fillId="0" borderId="30" xfId="0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0" fillId="0" borderId="25" xfId="0" applyBorder="1" applyAlignment="1">
      <alignment horizontal="left" vertical="center" indent="1" shrinkToFit="1"/>
    </xf>
    <xf numFmtId="0" fontId="0" fillId="0" borderId="73" xfId="0" applyBorder="1" applyAlignment="1">
      <alignment horizontal="left" vertical="center" indent="1" shrinkToFit="1"/>
    </xf>
    <xf numFmtId="0" fontId="0" fillId="0" borderId="66" xfId="0" applyBorder="1" applyAlignment="1">
      <alignment horizontal="left" vertical="center" indent="1" shrinkToFit="1"/>
    </xf>
    <xf numFmtId="0" fontId="0" fillId="0" borderId="74" xfId="0" applyBorder="1" applyAlignment="1">
      <alignment horizontal="left" vertical="center" indent="1" shrinkToFit="1"/>
    </xf>
    <xf numFmtId="38" fontId="11" fillId="0" borderId="62" xfId="0" applyNumberFormat="1" applyFont="1" applyBorder="1" applyAlignment="1">
      <alignment horizontal="right" vertical="center" shrinkToFit="1"/>
    </xf>
    <xf numFmtId="38" fontId="11" fillId="0" borderId="63" xfId="0" applyNumberFormat="1" applyFont="1" applyBorder="1" applyAlignment="1">
      <alignment horizontal="right" vertical="center" shrinkToFit="1"/>
    </xf>
    <xf numFmtId="38" fontId="11" fillId="0" borderId="72" xfId="0" applyNumberFormat="1" applyFont="1" applyBorder="1" applyAlignment="1">
      <alignment horizontal="right" vertical="center" shrinkToFit="1"/>
    </xf>
    <xf numFmtId="38" fontId="11" fillId="0" borderId="25" xfId="0" applyNumberFormat="1" applyFont="1" applyBorder="1" applyAlignment="1">
      <alignment horizontal="right" vertical="center" shrinkToFit="1"/>
    </xf>
    <xf numFmtId="38" fontId="11" fillId="0" borderId="65" xfId="0" applyNumberFormat="1" applyFont="1" applyBorder="1" applyAlignment="1">
      <alignment horizontal="right" vertical="center" shrinkToFit="1"/>
    </xf>
    <xf numFmtId="38" fontId="11" fillId="0" borderId="66" xfId="0" applyNumberFormat="1" applyFont="1" applyBorder="1" applyAlignment="1">
      <alignment horizontal="right" vertical="center" shrinkToFit="1"/>
    </xf>
    <xf numFmtId="38" fontId="11" fillId="0" borderId="74" xfId="0" applyNumberFormat="1" applyFont="1" applyBorder="1" applyAlignment="1">
      <alignment horizontal="right" vertical="center" shrinkToFit="1"/>
    </xf>
    <xf numFmtId="0" fontId="29" fillId="0" borderId="62" xfId="0" applyFont="1" applyBorder="1" applyAlignment="1">
      <alignment horizontal="center" vertical="center" shrinkToFit="1"/>
    </xf>
    <xf numFmtId="0" fontId="29" fillId="0" borderId="63" xfId="0" applyFont="1" applyBorder="1" applyAlignment="1">
      <alignment horizontal="center" vertical="center" shrinkToFit="1"/>
    </xf>
    <xf numFmtId="0" fontId="29" fillId="0" borderId="64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65" xfId="0" applyFont="1" applyBorder="1" applyAlignment="1">
      <alignment horizontal="center" vertical="center" shrinkToFit="1"/>
    </xf>
    <xf numFmtId="0" fontId="29" fillId="0" borderId="66" xfId="0" applyFont="1" applyBorder="1" applyAlignment="1">
      <alignment horizontal="center" vertical="center" shrinkToFit="1"/>
    </xf>
    <xf numFmtId="0" fontId="29" fillId="0" borderId="67" xfId="0" applyFont="1" applyBorder="1" applyAlignment="1">
      <alignment horizontal="center" vertical="center" shrinkToFit="1"/>
    </xf>
    <xf numFmtId="0" fontId="29" fillId="0" borderId="111" xfId="0" applyFont="1" applyBorder="1" applyAlignment="1">
      <alignment horizontal="center" vertical="center" shrinkToFit="1"/>
    </xf>
    <xf numFmtId="0" fontId="10" fillId="0" borderId="109" xfId="0" applyFont="1" applyBorder="1" applyAlignment="1">
      <alignment horizontal="center" vertical="center" shrinkToFit="1"/>
    </xf>
    <xf numFmtId="0" fontId="10" fillId="0" borderId="108" xfId="0" applyFont="1" applyBorder="1" applyAlignment="1">
      <alignment horizontal="center" vertical="center" shrinkToFit="1"/>
    </xf>
    <xf numFmtId="0" fontId="10" fillId="0" borderId="112" xfId="0" applyFont="1" applyBorder="1" applyAlignment="1">
      <alignment horizontal="center" vertical="center" shrinkToFit="1"/>
    </xf>
    <xf numFmtId="0" fontId="10" fillId="0" borderId="109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38" fontId="11" fillId="0" borderId="10" xfId="0" applyNumberFormat="1" applyFont="1" applyBorder="1" applyAlignment="1" applyProtection="1">
      <alignment horizontal="right" vertical="center" shrinkToFit="1"/>
      <protection hidden="1"/>
    </xf>
    <xf numFmtId="38" fontId="11" fillId="0" borderId="11" xfId="0" applyNumberFormat="1" applyFont="1" applyBorder="1" applyAlignment="1" applyProtection="1">
      <alignment horizontal="right" vertical="center" shrinkToFit="1"/>
      <protection hidden="1"/>
    </xf>
    <xf numFmtId="38" fontId="11" fillId="0" borderId="86" xfId="0" applyNumberFormat="1" applyFont="1" applyBorder="1" applyAlignment="1" applyProtection="1">
      <alignment horizontal="right" vertical="center" shrinkToFit="1"/>
      <protection hidden="1"/>
    </xf>
    <xf numFmtId="38" fontId="11" fillId="0" borderId="8" xfId="0" applyNumberFormat="1" applyFont="1" applyBorder="1" applyAlignment="1" applyProtection="1">
      <alignment horizontal="right" vertical="center" shrinkToFit="1"/>
      <protection hidden="1"/>
    </xf>
    <xf numFmtId="38" fontId="11" fillId="0" borderId="0" xfId="0" applyNumberFormat="1" applyFont="1" applyAlignment="1" applyProtection="1">
      <alignment horizontal="right" vertical="center" shrinkToFit="1"/>
      <protection hidden="1"/>
    </xf>
    <xf numFmtId="38" fontId="11" fillId="0" borderId="9" xfId="0" applyNumberFormat="1" applyFont="1" applyBorder="1" applyAlignment="1" applyProtection="1">
      <alignment horizontal="right" vertical="center" shrinkToFit="1"/>
      <protection hidden="1"/>
    </xf>
    <xf numFmtId="38" fontId="11" fillId="0" borderId="65" xfId="0" applyNumberFormat="1" applyFont="1" applyBorder="1" applyAlignment="1" applyProtection="1">
      <alignment horizontal="right" vertical="center" shrinkToFit="1"/>
      <protection hidden="1"/>
    </xf>
    <xf numFmtId="38" fontId="11" fillId="0" borderId="66" xfId="0" applyNumberFormat="1" applyFont="1" applyBorder="1" applyAlignment="1" applyProtection="1">
      <alignment horizontal="right" vertical="center" shrinkToFit="1"/>
      <protection hidden="1"/>
    </xf>
    <xf numFmtId="38" fontId="11" fillId="0" borderId="67" xfId="0" applyNumberFormat="1" applyFont="1" applyBorder="1" applyAlignment="1" applyProtection="1">
      <alignment horizontal="right" vertical="center" shrinkToFit="1"/>
      <protection hidden="1"/>
    </xf>
    <xf numFmtId="0" fontId="29" fillId="0" borderId="81" xfId="0" applyFont="1" applyBorder="1" applyAlignment="1">
      <alignment horizontal="left" vertical="center" indent="1" shrinkToFit="1"/>
    </xf>
    <xf numFmtId="0" fontId="0" fillId="0" borderId="11" xfId="0" applyBorder="1" applyAlignment="1">
      <alignment horizontal="left" vertical="center" indent="1" shrinkToFit="1"/>
    </xf>
    <xf numFmtId="0" fontId="0" fillId="0" borderId="82" xfId="0" applyBorder="1" applyAlignment="1">
      <alignment horizontal="left" vertical="center" indent="1" shrinkToFit="1"/>
    </xf>
    <xf numFmtId="38" fontId="11" fillId="0" borderId="10" xfId="0" applyNumberFormat="1" applyFont="1" applyBorder="1" applyAlignment="1" applyProtection="1">
      <alignment horizontal="right" vertical="center"/>
      <protection hidden="1"/>
    </xf>
    <xf numFmtId="38" fontId="11" fillId="0" borderId="11" xfId="0" applyNumberFormat="1" applyFont="1" applyBorder="1" applyAlignment="1" applyProtection="1">
      <alignment horizontal="right" vertical="center"/>
      <protection hidden="1"/>
    </xf>
    <xf numFmtId="38" fontId="11" fillId="0" borderId="82" xfId="0" applyNumberFormat="1" applyFont="1" applyBorder="1" applyAlignment="1" applyProtection="1">
      <alignment horizontal="right" vertical="center"/>
      <protection hidden="1"/>
    </xf>
    <xf numFmtId="38" fontId="11" fillId="0" borderId="8" xfId="0" applyNumberFormat="1" applyFont="1" applyBorder="1" applyAlignment="1" applyProtection="1">
      <alignment horizontal="right" vertical="center"/>
      <protection hidden="1"/>
    </xf>
    <xf numFmtId="38" fontId="11" fillId="0" borderId="0" xfId="0" applyNumberFormat="1" applyFont="1" applyAlignment="1" applyProtection="1">
      <alignment horizontal="right" vertical="center"/>
      <protection hidden="1"/>
    </xf>
    <xf numFmtId="38" fontId="11" fillId="0" borderId="25" xfId="0" applyNumberFormat="1" applyFont="1" applyBorder="1" applyAlignment="1" applyProtection="1">
      <alignment horizontal="right" vertical="center"/>
      <protection hidden="1"/>
    </xf>
    <xf numFmtId="38" fontId="11" fillId="0" borderId="65" xfId="0" applyNumberFormat="1" applyFont="1" applyBorder="1" applyAlignment="1" applyProtection="1">
      <alignment horizontal="right" vertical="center"/>
      <protection hidden="1"/>
    </xf>
    <xf numFmtId="38" fontId="11" fillId="0" borderId="66" xfId="0" applyNumberFormat="1" applyFont="1" applyBorder="1" applyAlignment="1" applyProtection="1">
      <alignment horizontal="right" vertical="center"/>
      <protection hidden="1"/>
    </xf>
    <xf numFmtId="38" fontId="11" fillId="0" borderId="74" xfId="0" applyNumberFormat="1" applyFont="1" applyBorder="1" applyAlignment="1" applyProtection="1">
      <alignment horizontal="right" vertical="center"/>
      <protection hidden="1"/>
    </xf>
    <xf numFmtId="38" fontId="11" fillId="0" borderId="114" xfId="0" applyNumberFormat="1" applyFont="1" applyBorder="1" applyAlignment="1">
      <alignment horizontal="right" vertical="center" shrinkToFit="1"/>
    </xf>
    <xf numFmtId="38" fontId="11" fillId="0" borderId="115" xfId="0" applyNumberFormat="1" applyFont="1" applyBorder="1" applyAlignment="1">
      <alignment horizontal="right" vertical="center" shrinkToFit="1"/>
    </xf>
    <xf numFmtId="38" fontId="11" fillId="0" borderId="116" xfId="0" applyNumberFormat="1" applyFont="1" applyBorder="1" applyAlignment="1">
      <alignment horizontal="right" vertical="center" shrinkToFit="1"/>
    </xf>
    <xf numFmtId="38" fontId="11" fillId="0" borderId="117" xfId="0" applyNumberFormat="1" applyFont="1" applyBorder="1" applyAlignment="1">
      <alignment horizontal="right" vertical="center" shrinkToFit="1"/>
    </xf>
    <xf numFmtId="38" fontId="11" fillId="0" borderId="118" xfId="0" applyNumberFormat="1" applyFont="1" applyBorder="1" applyAlignment="1">
      <alignment horizontal="right" vertical="center" shrinkToFit="1"/>
    </xf>
    <xf numFmtId="38" fontId="11" fillId="0" borderId="119" xfId="0" applyNumberFormat="1" applyFont="1" applyBorder="1" applyAlignment="1">
      <alignment horizontal="right" vertical="center" shrinkToFit="1"/>
    </xf>
    <xf numFmtId="38" fontId="11" fillId="0" borderId="120" xfId="0" applyNumberFormat="1" applyFont="1" applyBorder="1" applyAlignment="1">
      <alignment horizontal="right" vertical="center" shrinkToFit="1"/>
    </xf>
    <xf numFmtId="38" fontId="11" fillId="0" borderId="121" xfId="0" applyNumberFormat="1" applyFont="1" applyBorder="1" applyAlignment="1">
      <alignment horizontal="right" vertical="center" shrinkToFit="1"/>
    </xf>
    <xf numFmtId="38" fontId="11" fillId="0" borderId="122" xfId="0" applyNumberFormat="1" applyFont="1" applyBorder="1" applyAlignment="1">
      <alignment horizontal="right" vertical="center" shrinkToFit="1"/>
    </xf>
    <xf numFmtId="0" fontId="0" fillId="0" borderId="11" xfId="0" applyBorder="1" applyAlignment="1">
      <alignment horizontal="left" vertical="center" indent="1"/>
    </xf>
    <xf numFmtId="0" fontId="0" fillId="0" borderId="82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73" xfId="0" applyBorder="1" applyAlignment="1">
      <alignment horizontal="left" vertical="center" indent="1"/>
    </xf>
    <xf numFmtId="0" fontId="0" fillId="0" borderId="66" xfId="0" applyBorder="1" applyAlignment="1">
      <alignment horizontal="left" vertical="center" indent="1"/>
    </xf>
    <xf numFmtId="0" fontId="0" fillId="0" borderId="74" xfId="0" applyBorder="1" applyAlignment="1">
      <alignment horizontal="left" vertical="center" indent="1"/>
    </xf>
    <xf numFmtId="49" fontId="31" fillId="0" borderId="0" xfId="0" applyNumberFormat="1" applyFont="1" applyAlignment="1">
      <alignment horizontal="right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78" xfId="0" applyNumberFormat="1" applyFill="1" applyBorder="1" applyAlignment="1" applyProtection="1">
      <alignment horizontal="center" vertical="center" wrapText="1"/>
      <protection locked="0"/>
    </xf>
    <xf numFmtId="0" fontId="0" fillId="0" borderId="78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49" fontId="0" fillId="2" borderId="59" xfId="0" applyNumberFormat="1" applyFill="1" applyBorder="1" applyAlignment="1" applyProtection="1">
      <alignment vertical="center" wrapText="1"/>
      <protection locked="0"/>
    </xf>
    <xf numFmtId="49" fontId="0" fillId="2" borderId="60" xfId="0" applyNumberFormat="1" applyFill="1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76" xfId="0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49" fontId="0" fillId="2" borderId="3" xfId="0" applyNumberFormat="1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30" xfId="0" applyBorder="1">
      <alignment vertical="center"/>
    </xf>
    <xf numFmtId="0" fontId="11" fillId="0" borderId="0" xfId="0" applyFont="1" applyAlignment="1"/>
    <xf numFmtId="0" fontId="11" fillId="0" borderId="110" xfId="0" applyFont="1" applyBorder="1" applyAlignment="1" applyProtection="1">
      <alignment horizontal="right" shrinkToFit="1"/>
      <protection locked="0"/>
    </xf>
    <xf numFmtId="183" fontId="11" fillId="2" borderId="1" xfId="1" applyNumberFormat="1" applyFont="1" applyFill="1" applyBorder="1" applyAlignment="1" applyProtection="1">
      <alignment horizontal="right" shrinkToFit="1"/>
      <protection locked="0"/>
    </xf>
    <xf numFmtId="183" fontId="11" fillId="2" borderId="3" xfId="1" applyNumberFormat="1" applyFont="1" applyFill="1" applyBorder="1" applyAlignment="1" applyProtection="1">
      <alignment horizontal="right" shrinkToFit="1"/>
      <protection locked="0"/>
    </xf>
    <xf numFmtId="183" fontId="0" fillId="0" borderId="21" xfId="0" applyNumberFormat="1" applyBorder="1" applyAlignment="1" applyProtection="1">
      <alignment horizontal="right" shrinkToFit="1"/>
      <protection locked="0"/>
    </xf>
    <xf numFmtId="182" fontId="11" fillId="2" borderId="1" xfId="1" applyNumberFormat="1" applyFont="1" applyFill="1" applyBorder="1" applyAlignment="1" applyProtection="1">
      <alignment horizontal="right" shrinkToFit="1"/>
      <protection locked="0"/>
    </xf>
    <xf numFmtId="182" fontId="11" fillId="2" borderId="3" xfId="1" applyNumberFormat="1" applyFont="1" applyFill="1" applyBorder="1" applyAlignment="1" applyProtection="1">
      <alignment horizontal="right" shrinkToFit="1"/>
      <protection locked="0"/>
    </xf>
    <xf numFmtId="182" fontId="0" fillId="0" borderId="21" xfId="0" applyNumberFormat="1" applyBorder="1" applyAlignment="1" applyProtection="1">
      <alignment horizontal="right" shrinkToFit="1"/>
      <protection locked="0"/>
    </xf>
    <xf numFmtId="0" fontId="11" fillId="0" borderId="113" xfId="0" applyFont="1" applyBorder="1" applyAlignment="1" applyProtection="1">
      <alignment vertical="center" shrinkToFit="1"/>
      <protection locked="0"/>
    </xf>
    <xf numFmtId="183" fontId="11" fillId="0" borderId="2" xfId="0" applyNumberFormat="1" applyFont="1" applyBorder="1" applyAlignment="1">
      <alignment horizontal="right" shrinkToFit="1"/>
    </xf>
    <xf numFmtId="183" fontId="11" fillId="0" borderId="78" xfId="0" applyNumberFormat="1" applyFont="1" applyBorder="1" applyAlignment="1">
      <alignment horizontal="right" shrinkToFit="1"/>
    </xf>
    <xf numFmtId="183" fontId="11" fillId="0" borderId="23" xfId="0" applyNumberFormat="1" applyFont="1" applyBorder="1" applyAlignment="1">
      <alignment horizontal="right" shrinkToFit="1"/>
    </xf>
    <xf numFmtId="49" fontId="16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protection hidden="1"/>
    </xf>
    <xf numFmtId="0" fontId="0" fillId="0" borderId="59" xfId="0" applyBorder="1" applyAlignment="1" applyProtection="1">
      <alignment vertical="center" wrapText="1"/>
      <protection hidden="1"/>
    </xf>
    <xf numFmtId="0" fontId="0" fillId="0" borderId="60" xfId="0" applyBorder="1" applyAlignment="1" applyProtection="1">
      <alignment vertical="center" wrapText="1"/>
      <protection hidden="1"/>
    </xf>
    <xf numFmtId="0" fontId="0" fillId="0" borderId="76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0" fillId="0" borderId="22" xfId="0" applyBorder="1" applyAlignment="1" applyProtection="1">
      <alignment vertical="center" wrapText="1"/>
      <protection hidden="1"/>
    </xf>
    <xf numFmtId="0" fontId="0" fillId="0" borderId="30" xfId="0" applyBorder="1" applyProtection="1">
      <alignment vertical="center"/>
      <protection hidden="1"/>
    </xf>
    <xf numFmtId="0" fontId="11" fillId="0" borderId="84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78" xfId="0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 wrapText="1"/>
      <protection hidden="1"/>
    </xf>
    <xf numFmtId="0" fontId="11" fillId="0" borderId="88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78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49" fontId="31" fillId="0" borderId="0" xfId="0" applyNumberFormat="1" applyFont="1" applyAlignment="1" applyProtection="1">
      <alignment horizontal="right"/>
      <protection hidden="1"/>
    </xf>
    <xf numFmtId="0" fontId="29" fillId="0" borderId="81" xfId="0" applyFont="1" applyBorder="1" applyAlignment="1" applyProtection="1">
      <alignment horizontal="left" vertical="center" indent="1" shrinkToFit="1"/>
      <protection hidden="1"/>
    </xf>
    <xf numFmtId="0" fontId="0" fillId="0" borderId="11" xfId="0" applyBorder="1" applyAlignment="1" applyProtection="1">
      <alignment horizontal="left" vertical="center" indent="1" shrinkToFit="1"/>
      <protection hidden="1"/>
    </xf>
    <xf numFmtId="0" fontId="0" fillId="0" borderId="82" xfId="0" applyBorder="1" applyAlignment="1" applyProtection="1">
      <alignment horizontal="left" vertical="center" indent="1" shrinkToFit="1"/>
      <protection hidden="1"/>
    </xf>
    <xf numFmtId="0" fontId="0" fillId="0" borderId="30" xfId="0" applyBorder="1" applyAlignment="1" applyProtection="1">
      <alignment horizontal="left" vertical="center" indent="1" shrinkToFit="1"/>
      <protection hidden="1"/>
    </xf>
    <xf numFmtId="0" fontId="0" fillId="0" borderId="0" xfId="0" applyAlignment="1" applyProtection="1">
      <alignment horizontal="left" vertical="center" indent="1" shrinkToFit="1"/>
      <protection hidden="1"/>
    </xf>
    <xf numFmtId="0" fontId="0" fillId="0" borderId="25" xfId="0" applyBorder="1" applyAlignment="1" applyProtection="1">
      <alignment horizontal="left" vertical="center" indent="1" shrinkToFit="1"/>
      <protection hidden="1"/>
    </xf>
    <xf numFmtId="0" fontId="0" fillId="0" borderId="73" xfId="0" applyBorder="1" applyAlignment="1" applyProtection="1">
      <alignment horizontal="left" vertical="center" indent="1" shrinkToFit="1"/>
      <protection hidden="1"/>
    </xf>
    <xf numFmtId="0" fontId="0" fillId="0" borderId="66" xfId="0" applyBorder="1" applyAlignment="1" applyProtection="1">
      <alignment horizontal="left" vertical="center" indent="1" shrinkToFit="1"/>
      <protection hidden="1"/>
    </xf>
    <xf numFmtId="0" fontId="0" fillId="0" borderId="74" xfId="0" applyBorder="1" applyAlignment="1" applyProtection="1">
      <alignment horizontal="left" vertical="center" indent="1" shrinkToFit="1"/>
      <protection hidden="1"/>
    </xf>
    <xf numFmtId="38" fontId="11" fillId="0" borderId="114" xfId="0" applyNumberFormat="1" applyFont="1" applyBorder="1" applyAlignment="1" applyProtection="1">
      <alignment horizontal="right" vertical="center" shrinkToFit="1"/>
      <protection hidden="1"/>
    </xf>
    <xf numFmtId="38" fontId="11" fillId="0" borderId="115" xfId="0" applyNumberFormat="1" applyFont="1" applyBorder="1" applyAlignment="1" applyProtection="1">
      <alignment horizontal="right" vertical="center" shrinkToFit="1"/>
      <protection hidden="1"/>
    </xf>
    <xf numFmtId="38" fontId="11" fillId="0" borderId="116" xfId="0" applyNumberFormat="1" applyFont="1" applyBorder="1" applyAlignment="1" applyProtection="1">
      <alignment horizontal="right" vertical="center" shrinkToFit="1"/>
      <protection hidden="1"/>
    </xf>
    <xf numFmtId="38" fontId="11" fillId="0" borderId="117" xfId="0" applyNumberFormat="1" applyFont="1" applyBorder="1" applyAlignment="1" applyProtection="1">
      <alignment horizontal="right" vertical="center" shrinkToFit="1"/>
      <protection hidden="1"/>
    </xf>
    <xf numFmtId="38" fontId="11" fillId="0" borderId="118" xfId="0" applyNumberFormat="1" applyFont="1" applyBorder="1" applyAlignment="1" applyProtection="1">
      <alignment horizontal="right" vertical="center" shrinkToFit="1"/>
      <protection hidden="1"/>
    </xf>
    <xf numFmtId="38" fontId="11" fillId="0" borderId="119" xfId="0" applyNumberFormat="1" applyFont="1" applyBorder="1" applyAlignment="1" applyProtection="1">
      <alignment horizontal="right" vertical="center" shrinkToFit="1"/>
      <protection hidden="1"/>
    </xf>
    <xf numFmtId="38" fontId="11" fillId="0" borderId="120" xfId="0" applyNumberFormat="1" applyFont="1" applyBorder="1" applyAlignment="1" applyProtection="1">
      <alignment horizontal="right" vertical="center" shrinkToFit="1"/>
      <protection hidden="1"/>
    </xf>
    <xf numFmtId="38" fontId="11" fillId="0" borderId="121" xfId="0" applyNumberFormat="1" applyFont="1" applyBorder="1" applyAlignment="1" applyProtection="1">
      <alignment horizontal="right" vertical="center" shrinkToFit="1"/>
      <protection hidden="1"/>
    </xf>
    <xf numFmtId="38" fontId="11" fillId="0" borderId="122" xfId="0" applyNumberFormat="1" applyFont="1" applyBorder="1" applyAlignment="1" applyProtection="1">
      <alignment horizontal="right" vertical="center" shrinkToFit="1"/>
      <protection hidden="1"/>
    </xf>
    <xf numFmtId="0" fontId="0" fillId="0" borderId="11" xfId="0" applyBorder="1" applyAlignment="1" applyProtection="1">
      <alignment horizontal="left" vertical="center" inden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0" fillId="0" borderId="30" xfId="0" applyBorder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left" vertical="center" indent="1"/>
      <protection hidden="1"/>
    </xf>
    <xf numFmtId="0" fontId="0" fillId="0" borderId="25" xfId="0" applyBorder="1" applyAlignment="1" applyProtection="1">
      <alignment horizontal="left" vertical="center" indent="1"/>
      <protection hidden="1"/>
    </xf>
    <xf numFmtId="0" fontId="0" fillId="0" borderId="73" xfId="0" applyBorder="1" applyAlignment="1" applyProtection="1">
      <alignment horizontal="left" vertical="center" indent="1"/>
      <protection hidden="1"/>
    </xf>
    <xf numFmtId="0" fontId="0" fillId="0" borderId="66" xfId="0" applyBorder="1" applyAlignment="1" applyProtection="1">
      <alignment horizontal="left" vertical="center" indent="1"/>
      <protection hidden="1"/>
    </xf>
    <xf numFmtId="0" fontId="0" fillId="0" borderId="74" xfId="0" applyBorder="1" applyAlignment="1" applyProtection="1">
      <alignment horizontal="left" vertical="center" indent="1"/>
      <protection hidden="1"/>
    </xf>
    <xf numFmtId="0" fontId="29" fillId="0" borderId="63" xfId="0" applyFont="1" applyBorder="1" applyAlignment="1" applyProtection="1">
      <alignment horizontal="center" vertical="center"/>
      <protection hidden="1"/>
    </xf>
    <xf numFmtId="0" fontId="29" fillId="0" borderId="72" xfId="0" applyFont="1" applyBorder="1" applyAlignment="1" applyProtection="1">
      <alignment horizontal="center" vertical="center"/>
      <protection hidden="1"/>
    </xf>
    <xf numFmtId="0" fontId="29" fillId="0" borderId="62" xfId="0" applyFont="1" applyBorder="1" applyAlignment="1" applyProtection="1">
      <alignment horizontal="center" vertical="center"/>
      <protection hidden="1"/>
    </xf>
    <xf numFmtId="0" fontId="10" fillId="0" borderId="65" xfId="0" applyFont="1" applyBorder="1" applyAlignment="1" applyProtection="1">
      <alignment horizontal="center" vertical="center"/>
      <protection hidden="1"/>
    </xf>
    <xf numFmtId="0" fontId="30" fillId="0" borderId="62" xfId="0" applyFont="1" applyBorder="1" applyAlignment="1" applyProtection="1">
      <alignment horizontal="center" vertical="center"/>
      <protection hidden="1"/>
    </xf>
    <xf numFmtId="0" fontId="29" fillId="0" borderId="63" xfId="0" applyFont="1" applyBorder="1" applyAlignment="1" applyProtection="1">
      <alignment horizontal="left" vertical="center"/>
      <protection hidden="1"/>
    </xf>
    <xf numFmtId="0" fontId="10" fillId="0" borderId="63" xfId="0" applyFont="1" applyBorder="1" applyAlignment="1" applyProtection="1">
      <alignment horizontal="left" vertical="center"/>
      <protection hidden="1"/>
    </xf>
    <xf numFmtId="0" fontId="10" fillId="0" borderId="72" xfId="0" applyFont="1" applyBorder="1" applyAlignment="1" applyProtection="1">
      <alignment horizontal="left" vertical="center"/>
      <protection hidden="1"/>
    </xf>
    <xf numFmtId="0" fontId="10" fillId="0" borderId="66" xfId="0" applyFont="1" applyBorder="1" applyAlignment="1" applyProtection="1">
      <alignment horizontal="left" vertical="center"/>
      <protection hidden="1"/>
    </xf>
    <xf numFmtId="0" fontId="10" fillId="0" borderId="74" xfId="0" applyFont="1" applyBorder="1" applyAlignment="1" applyProtection="1">
      <alignment horizontal="left" vertical="center"/>
      <protection hidden="1"/>
    </xf>
    <xf numFmtId="0" fontId="29" fillId="0" borderId="81" xfId="0" applyFont="1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0" fillId="0" borderId="82" xfId="0" applyBorder="1" applyAlignment="1" applyProtection="1">
      <alignment horizontal="center" vertical="center" shrinkToFit="1"/>
      <protection hidden="1"/>
    </xf>
    <xf numFmtId="0" fontId="0" fillId="0" borderId="30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25" xfId="0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0" fillId="0" borderId="68" xfId="0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6" fontId="11" fillId="0" borderId="10" xfId="0" applyNumberFormat="1" applyFont="1" applyBorder="1" applyAlignment="1" applyProtection="1">
      <alignment horizontal="right" vertical="center" shrinkToFit="1"/>
      <protection hidden="1"/>
    </xf>
    <xf numFmtId="6" fontId="11" fillId="0" borderId="11" xfId="0" applyNumberFormat="1" applyFont="1" applyBorder="1" applyAlignment="1" applyProtection="1">
      <alignment horizontal="right" vertical="center" shrinkToFit="1"/>
      <protection hidden="1"/>
    </xf>
    <xf numFmtId="6" fontId="11" fillId="0" borderId="82" xfId="0" applyNumberFormat="1" applyFont="1" applyBorder="1" applyAlignment="1" applyProtection="1">
      <alignment horizontal="right" vertical="center" shrinkToFit="1"/>
      <protection hidden="1"/>
    </xf>
    <xf numFmtId="6" fontId="11" fillId="0" borderId="8" xfId="0" applyNumberFormat="1" applyFont="1" applyBorder="1" applyAlignment="1" applyProtection="1">
      <alignment horizontal="right" vertical="center" shrinkToFit="1"/>
      <protection hidden="1"/>
    </xf>
    <xf numFmtId="6" fontId="11" fillId="0" borderId="0" xfId="0" applyNumberFormat="1" applyFont="1" applyAlignment="1" applyProtection="1">
      <alignment horizontal="right" vertical="center" shrinkToFit="1"/>
      <protection hidden="1"/>
    </xf>
    <xf numFmtId="6" fontId="11" fillId="0" borderId="25" xfId="0" applyNumberFormat="1" applyFont="1" applyBorder="1" applyAlignment="1" applyProtection="1">
      <alignment horizontal="right" vertical="center" shrinkToFit="1"/>
      <protection hidden="1"/>
    </xf>
    <xf numFmtId="6" fontId="11" fillId="0" borderId="71" xfId="0" applyNumberFormat="1" applyFont="1" applyBorder="1" applyAlignment="1" applyProtection="1">
      <alignment horizontal="right" vertical="center" shrinkToFit="1"/>
      <protection hidden="1"/>
    </xf>
    <xf numFmtId="6" fontId="11" fillId="0" borderId="68" xfId="0" applyNumberFormat="1" applyFont="1" applyBorder="1" applyAlignment="1" applyProtection="1">
      <alignment horizontal="right" vertical="center" shrinkToFit="1"/>
      <protection hidden="1"/>
    </xf>
    <xf numFmtId="6" fontId="11" fillId="0" borderId="20" xfId="0" applyNumberFormat="1" applyFont="1" applyBorder="1" applyAlignment="1" applyProtection="1">
      <alignment horizontal="right" vertical="center" shrinkToFit="1"/>
      <protection hidden="1"/>
    </xf>
    <xf numFmtId="38" fontId="11" fillId="0" borderId="71" xfId="0" applyNumberFormat="1" applyFont="1" applyBorder="1" applyAlignment="1" applyProtection="1">
      <alignment horizontal="right" vertical="center" shrinkToFit="1"/>
      <protection hidden="1"/>
    </xf>
    <xf numFmtId="38" fontId="11" fillId="0" borderId="68" xfId="0" applyNumberFormat="1" applyFont="1" applyBorder="1" applyAlignment="1" applyProtection="1">
      <alignment horizontal="right" vertical="center" shrinkToFit="1"/>
      <protection hidden="1"/>
    </xf>
    <xf numFmtId="38" fontId="11" fillId="0" borderId="69" xfId="0" applyNumberFormat="1" applyFont="1" applyBorder="1" applyAlignment="1" applyProtection="1">
      <alignment horizontal="right" vertical="center" shrinkToFit="1"/>
      <protection hidden="1"/>
    </xf>
    <xf numFmtId="0" fontId="12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29" fillId="0" borderId="70" xfId="0" applyFont="1" applyBorder="1" applyAlignment="1" applyProtection="1">
      <alignment horizontal="left" vertical="center" indent="1" shrinkToFit="1"/>
      <protection hidden="1"/>
    </xf>
    <xf numFmtId="0" fontId="0" fillId="0" borderId="63" xfId="0" applyBorder="1" applyAlignment="1" applyProtection="1">
      <alignment horizontal="left" vertical="center" indent="1" shrinkToFit="1"/>
      <protection hidden="1"/>
    </xf>
    <xf numFmtId="0" fontId="0" fillId="0" borderId="72" xfId="0" applyBorder="1" applyAlignment="1" applyProtection="1">
      <alignment horizontal="left" vertical="center" indent="1" shrinkToFit="1"/>
      <protection hidden="1"/>
    </xf>
    <xf numFmtId="38" fontId="11" fillId="0" borderId="62" xfId="0" applyNumberFormat="1" applyFont="1" applyBorder="1" applyAlignment="1" applyProtection="1">
      <alignment horizontal="right" vertical="center" shrinkToFit="1"/>
      <protection hidden="1"/>
    </xf>
    <xf numFmtId="38" fontId="11" fillId="0" borderId="63" xfId="0" applyNumberFormat="1" applyFont="1" applyBorder="1" applyAlignment="1" applyProtection="1">
      <alignment horizontal="right" vertical="center" shrinkToFit="1"/>
      <protection hidden="1"/>
    </xf>
    <xf numFmtId="38" fontId="11" fillId="0" borderId="72" xfId="0" applyNumberFormat="1" applyFont="1" applyBorder="1" applyAlignment="1" applyProtection="1">
      <alignment horizontal="right" vertical="center" shrinkToFit="1"/>
      <protection hidden="1"/>
    </xf>
    <xf numFmtId="38" fontId="11" fillId="0" borderId="25" xfId="0" applyNumberFormat="1" applyFont="1" applyBorder="1" applyAlignment="1" applyProtection="1">
      <alignment horizontal="right" vertical="center" shrinkToFit="1"/>
      <protection hidden="1"/>
    </xf>
    <xf numFmtId="38" fontId="11" fillId="0" borderId="74" xfId="0" applyNumberFormat="1" applyFont="1" applyBorder="1" applyAlignment="1" applyProtection="1">
      <alignment horizontal="right" vertical="center" shrinkToFit="1"/>
      <protection hidden="1"/>
    </xf>
    <xf numFmtId="0" fontId="29" fillId="0" borderId="62" xfId="0" applyFont="1" applyBorder="1" applyAlignment="1" applyProtection="1">
      <alignment horizontal="center" vertical="center" shrinkToFit="1"/>
      <protection hidden="1"/>
    </xf>
    <xf numFmtId="0" fontId="29" fillId="0" borderId="63" xfId="0" applyFont="1" applyBorder="1" applyAlignment="1" applyProtection="1">
      <alignment horizontal="center" vertical="center" shrinkToFit="1"/>
      <protection hidden="1"/>
    </xf>
    <xf numFmtId="0" fontId="29" fillId="0" borderId="64" xfId="0" applyFont="1" applyBorder="1" applyAlignment="1" applyProtection="1">
      <alignment horizontal="center" vertical="center" shrinkToFit="1"/>
      <protection hidden="1"/>
    </xf>
    <xf numFmtId="0" fontId="29" fillId="0" borderId="8" xfId="0" applyFont="1" applyBorder="1" applyAlignment="1" applyProtection="1">
      <alignment horizontal="center" vertical="center" shrinkToFit="1"/>
      <protection hidden="1"/>
    </xf>
    <xf numFmtId="0" fontId="29" fillId="0" borderId="0" xfId="0" applyFont="1" applyAlignment="1" applyProtection="1">
      <alignment horizontal="center" vertical="center" shrinkToFit="1"/>
      <protection hidden="1"/>
    </xf>
    <xf numFmtId="0" fontId="29" fillId="0" borderId="9" xfId="0" applyFont="1" applyBorder="1" applyAlignment="1" applyProtection="1">
      <alignment horizontal="center" vertical="center" shrinkToFit="1"/>
      <protection hidden="1"/>
    </xf>
    <xf numFmtId="0" fontId="29" fillId="0" borderId="65" xfId="0" applyFont="1" applyBorder="1" applyAlignment="1" applyProtection="1">
      <alignment horizontal="center" vertical="center" shrinkToFit="1"/>
      <protection hidden="1"/>
    </xf>
    <xf numFmtId="0" fontId="29" fillId="0" borderId="66" xfId="0" applyFont="1" applyBorder="1" applyAlignment="1" applyProtection="1">
      <alignment horizontal="center" vertical="center" shrinkToFit="1"/>
      <protection hidden="1"/>
    </xf>
    <xf numFmtId="0" fontId="29" fillId="0" borderId="67" xfId="0" applyFont="1" applyBorder="1" applyAlignment="1" applyProtection="1">
      <alignment horizontal="center" vertical="center" shrinkToFit="1"/>
      <protection hidden="1"/>
    </xf>
    <xf numFmtId="0" fontId="29" fillId="0" borderId="111" xfId="0" applyFont="1" applyBorder="1" applyAlignment="1" applyProtection="1">
      <alignment horizontal="center" vertical="center" shrinkToFit="1"/>
      <protection hidden="1"/>
    </xf>
    <xf numFmtId="0" fontId="10" fillId="0" borderId="109" xfId="0" applyFont="1" applyBorder="1" applyAlignment="1" applyProtection="1">
      <alignment horizontal="center" vertical="center" shrinkToFit="1"/>
      <protection hidden="1"/>
    </xf>
    <xf numFmtId="0" fontId="10" fillId="0" borderId="108" xfId="0" applyFont="1" applyBorder="1" applyAlignment="1" applyProtection="1">
      <alignment horizontal="center" vertical="center" shrinkToFit="1"/>
      <protection hidden="1"/>
    </xf>
    <xf numFmtId="0" fontId="10" fillId="0" borderId="112" xfId="0" applyFont="1" applyBorder="1" applyAlignment="1" applyProtection="1">
      <alignment horizontal="center" vertical="center" shrinkToFit="1"/>
      <protection hidden="1"/>
    </xf>
    <xf numFmtId="0" fontId="10" fillId="0" borderId="109" xfId="0" applyFont="1" applyBorder="1" applyAlignment="1" applyProtection="1">
      <alignment horizontal="center" vertical="center"/>
      <protection hidden="1"/>
    </xf>
    <xf numFmtId="0" fontId="10" fillId="0" borderId="112" xfId="0" applyFont="1" applyBorder="1" applyAlignment="1" applyProtection="1">
      <alignment horizontal="center" vertical="center"/>
      <protection hidden="1"/>
    </xf>
    <xf numFmtId="0" fontId="30" fillId="0" borderId="65" xfId="0" applyFont="1" applyBorder="1" applyAlignment="1" applyProtection="1">
      <alignment horizontal="center" vertical="center" shrinkToFit="1"/>
      <protection hidden="1"/>
    </xf>
    <xf numFmtId="0" fontId="10" fillId="0" borderId="66" xfId="0" applyFont="1" applyBorder="1" applyAlignment="1" applyProtection="1">
      <alignment horizontal="center" vertical="center" shrinkToFit="1"/>
      <protection hidden="1"/>
    </xf>
    <xf numFmtId="0" fontId="12" fillId="0" borderId="77" xfId="0" applyFont="1" applyBorder="1" applyAlignment="1" applyProtection="1">
      <alignment horizontal="center" shrinkToFit="1"/>
      <protection hidden="1"/>
    </xf>
    <xf numFmtId="0" fontId="12" fillId="0" borderId="3" xfId="0" applyFont="1" applyBorder="1" applyAlignment="1" applyProtection="1">
      <alignment horizontal="center" shrinkToFit="1"/>
      <protection hidden="1"/>
    </xf>
    <xf numFmtId="0" fontId="12" fillId="0" borderId="21" xfId="0" applyFont="1" applyBorder="1" applyAlignment="1" applyProtection="1">
      <alignment horizontal="center" shrinkToFit="1"/>
      <protection hidden="1"/>
    </xf>
    <xf numFmtId="0" fontId="0" fillId="0" borderId="1" xfId="0" applyBorder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hidden="1"/>
    </xf>
    <xf numFmtId="0" fontId="0" fillId="0" borderId="21" xfId="0" applyBorder="1" applyAlignment="1" applyProtection="1">
      <alignment shrinkToFit="1"/>
      <protection hidden="1"/>
    </xf>
    <xf numFmtId="184" fontId="11" fillId="0" borderId="1" xfId="1" applyNumberFormat="1" applyFont="1" applyFill="1" applyBorder="1" applyAlignment="1" applyProtection="1">
      <alignment horizontal="right" shrinkToFit="1"/>
      <protection hidden="1"/>
    </xf>
    <xf numFmtId="184" fontId="11" fillId="0" borderId="3" xfId="1" applyNumberFormat="1" applyFont="1" applyFill="1" applyBorder="1" applyAlignment="1" applyProtection="1">
      <alignment horizontal="right" shrinkToFit="1"/>
      <protection hidden="1"/>
    </xf>
    <xf numFmtId="184" fontId="0" fillId="0" borderId="21" xfId="0" applyNumberFormat="1" applyBorder="1" applyAlignment="1" applyProtection="1">
      <alignment horizontal="right" shrinkToFit="1"/>
      <protection hidden="1"/>
    </xf>
    <xf numFmtId="0" fontId="8" fillId="0" borderId="1" xfId="0" applyFont="1" applyBorder="1" applyAlignment="1" applyProtection="1">
      <alignment horizontal="center" shrinkToFit="1"/>
      <protection hidden="1"/>
    </xf>
    <xf numFmtId="0" fontId="8" fillId="0" borderId="3" xfId="0" applyFont="1" applyBorder="1" applyAlignment="1" applyProtection="1">
      <alignment horizontal="center" shrinkToFit="1"/>
      <protection hidden="1"/>
    </xf>
    <xf numFmtId="0" fontId="8" fillId="0" borderId="21" xfId="0" applyFont="1" applyBorder="1" applyAlignment="1" applyProtection="1">
      <alignment horizontal="center" shrinkToFit="1"/>
      <protection hidden="1"/>
    </xf>
    <xf numFmtId="182" fontId="11" fillId="0" borderId="1" xfId="1" applyNumberFormat="1" applyFont="1" applyFill="1" applyBorder="1" applyAlignment="1" applyProtection="1">
      <alignment horizontal="right" shrinkToFit="1"/>
      <protection hidden="1"/>
    </xf>
    <xf numFmtId="182" fontId="11" fillId="0" borderId="3" xfId="1" applyNumberFormat="1" applyFont="1" applyFill="1" applyBorder="1" applyAlignment="1" applyProtection="1">
      <alignment horizontal="right" shrinkToFit="1"/>
      <protection hidden="1"/>
    </xf>
    <xf numFmtId="182" fontId="0" fillId="0" borderId="21" xfId="1" applyNumberFormat="1" applyFont="1" applyBorder="1" applyAlignment="1" applyProtection="1">
      <alignment horizontal="right" shrinkToFit="1"/>
      <protection hidden="1"/>
    </xf>
    <xf numFmtId="176" fontId="11" fillId="0" borderId="1" xfId="1" applyNumberFormat="1" applyFont="1" applyFill="1" applyBorder="1" applyAlignment="1" applyProtection="1">
      <alignment horizontal="right" shrinkToFit="1"/>
      <protection hidden="1"/>
    </xf>
    <xf numFmtId="176" fontId="0" fillId="0" borderId="3" xfId="0" applyNumberFormat="1" applyBorder="1" applyAlignment="1" applyProtection="1">
      <alignment horizontal="right" shrinkToFit="1"/>
      <protection hidden="1"/>
    </xf>
    <xf numFmtId="0" fontId="1" fillId="0" borderId="84" xfId="1" applyNumberFormat="1" applyFont="1" applyFill="1" applyBorder="1" applyAlignment="1" applyProtection="1">
      <alignment horizontal="center" shrinkToFit="1"/>
      <protection hidden="1"/>
    </xf>
    <xf numFmtId="0" fontId="1" fillId="0" borderId="110" xfId="0" applyFont="1" applyBorder="1" applyAlignment="1" applyProtection="1">
      <alignment horizontal="center" shrinkToFit="1"/>
      <protection hidden="1"/>
    </xf>
    <xf numFmtId="185" fontId="11" fillId="0" borderId="110" xfId="0" applyNumberFormat="1" applyFont="1" applyBorder="1" applyAlignment="1" applyProtection="1">
      <alignment horizontal="right" shrinkToFit="1"/>
      <protection hidden="1"/>
    </xf>
    <xf numFmtId="0" fontId="12" fillId="0" borderId="91" xfId="0" applyFont="1" applyBorder="1" applyAlignment="1" applyProtection="1">
      <alignment horizontal="right"/>
      <protection hidden="1"/>
    </xf>
    <xf numFmtId="0" fontId="12" fillId="0" borderId="78" xfId="0" applyFont="1" applyBorder="1" applyAlignment="1" applyProtection="1">
      <alignment horizontal="right"/>
      <protection hidden="1"/>
    </xf>
    <xf numFmtId="0" fontId="12" fillId="0" borderId="23" xfId="0" applyFont="1" applyBorder="1" applyAlignment="1" applyProtection="1">
      <alignment horizontal="right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0" fillId="0" borderId="23" xfId="0" applyBorder="1" applyProtection="1">
      <alignment vertical="center"/>
      <protection hidden="1"/>
    </xf>
    <xf numFmtId="0" fontId="11" fillId="0" borderId="2" xfId="0" applyFont="1" applyBorder="1" applyAlignment="1" applyProtection="1">
      <alignment horizontal="right" shrinkToFit="1"/>
      <protection hidden="1"/>
    </xf>
    <xf numFmtId="0" fontId="11" fillId="0" borderId="78" xfId="0" applyFont="1" applyBorder="1" applyAlignment="1" applyProtection="1">
      <alignment horizontal="right" shrinkToFit="1"/>
      <protection hidden="1"/>
    </xf>
    <xf numFmtId="0" fontId="11" fillId="0" borderId="23" xfId="0" applyFont="1" applyBorder="1" applyAlignment="1" applyProtection="1">
      <alignment horizontal="right" shrinkToFit="1"/>
      <protection hidden="1"/>
    </xf>
    <xf numFmtId="0" fontId="0" fillId="0" borderId="2" xfId="0" applyBorder="1" applyAlignment="1" applyProtection="1">
      <alignment horizontal="right" shrinkToFit="1"/>
      <protection hidden="1"/>
    </xf>
    <xf numFmtId="0" fontId="0" fillId="0" borderId="78" xfId="0" applyBorder="1" applyAlignment="1" applyProtection="1">
      <alignment horizontal="right" shrinkToFit="1"/>
      <protection hidden="1"/>
    </xf>
    <xf numFmtId="0" fontId="0" fillId="0" borderId="23" xfId="0" applyBorder="1" applyAlignment="1" applyProtection="1">
      <alignment horizontal="right" shrinkToFit="1"/>
      <protection hidden="1"/>
    </xf>
    <xf numFmtId="182" fontId="11" fillId="0" borderId="2" xfId="0" applyNumberFormat="1" applyFont="1" applyBorder="1" applyAlignment="1" applyProtection="1">
      <alignment horizontal="right" shrinkToFit="1"/>
      <protection hidden="1"/>
    </xf>
    <xf numFmtId="182" fontId="11" fillId="0" borderId="78" xfId="0" applyNumberFormat="1" applyFont="1" applyBorder="1" applyAlignment="1" applyProtection="1">
      <alignment horizontal="right" shrinkToFit="1"/>
      <protection hidden="1"/>
    </xf>
    <xf numFmtId="182" fontId="11" fillId="0" borderId="23" xfId="0" applyNumberFormat="1" applyFont="1" applyBorder="1" applyAlignment="1" applyProtection="1">
      <alignment horizontal="right" shrinkToFit="1"/>
      <protection hidden="1"/>
    </xf>
    <xf numFmtId="176" fontId="11" fillId="0" borderId="2" xfId="1" applyNumberFormat="1" applyFont="1" applyFill="1" applyBorder="1" applyAlignment="1" applyProtection="1">
      <alignment horizontal="right" vertical="center" shrinkToFit="1"/>
      <protection hidden="1"/>
    </xf>
    <xf numFmtId="176" fontId="11" fillId="0" borderId="78" xfId="0" applyNumberFormat="1" applyFont="1" applyBorder="1" applyAlignment="1" applyProtection="1">
      <alignment horizontal="right" vertical="center" shrinkToFit="1"/>
      <protection hidden="1"/>
    </xf>
    <xf numFmtId="0" fontId="1" fillId="0" borderId="2" xfId="0" applyFont="1" applyBorder="1" applyAlignment="1" applyProtection="1">
      <alignment horizontal="distributed" vertical="center" shrinkToFit="1"/>
      <protection hidden="1"/>
    </xf>
    <xf numFmtId="0" fontId="1" fillId="0" borderId="78" xfId="0" applyFont="1" applyBorder="1" applyAlignment="1" applyProtection="1">
      <alignment vertical="center" shrinkToFit="1"/>
      <protection hidden="1"/>
    </xf>
    <xf numFmtId="0" fontId="1" fillId="0" borderId="24" xfId="0" applyFont="1" applyBorder="1" applyAlignment="1" applyProtection="1">
      <alignment vertical="center" shrinkToFit="1"/>
      <protection hidden="1"/>
    </xf>
    <xf numFmtId="176" fontId="11" fillId="0" borderId="113" xfId="0" applyNumberFormat="1" applyFont="1" applyBorder="1" applyAlignment="1" applyProtection="1">
      <alignment vertical="center" shrinkToFit="1"/>
      <protection hidden="1"/>
    </xf>
  </cellXfs>
  <cellStyles count="2">
    <cellStyle name="桁区切り" xfId="1" builtinId="6"/>
    <cellStyle name="標準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11</xdr:row>
      <xdr:rowOff>338664</xdr:rowOff>
    </xdr:from>
    <xdr:to>
      <xdr:col>18</xdr:col>
      <xdr:colOff>190500</xdr:colOff>
      <xdr:row>15</xdr:row>
      <xdr:rowOff>63501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F8B617E7-076F-BB8D-7BA6-8A83B2210A73}"/>
            </a:ext>
          </a:extLst>
        </xdr:cNvPr>
        <xdr:cNvGrpSpPr/>
      </xdr:nvGrpSpPr>
      <xdr:grpSpPr>
        <a:xfrm>
          <a:off x="1926167" y="3566581"/>
          <a:ext cx="2381250" cy="1291170"/>
          <a:chOff x="1174751" y="3253297"/>
          <a:chExt cx="2381250" cy="902676"/>
        </a:xfrm>
      </xdr:grpSpPr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B365FE8F-EF0F-6C13-D4A1-46225587C946}"/>
              </a:ext>
            </a:extLst>
          </xdr:cNvPr>
          <xdr:cNvSpPr/>
        </xdr:nvSpPr>
        <xdr:spPr>
          <a:xfrm>
            <a:off x="1174751" y="3253297"/>
            <a:ext cx="2381250" cy="836083"/>
          </a:xfrm>
          <a:prstGeom prst="wedgeRoundRectCallout">
            <a:avLst>
              <a:gd name="adj1" fmla="val -36833"/>
              <a:gd name="adj2" fmla="val -74209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7A3993A5-47D4-2906-23DB-6614B1BBD43E}"/>
              </a:ext>
            </a:extLst>
          </xdr:cNvPr>
          <xdr:cNvSpPr txBox="1"/>
        </xdr:nvSpPr>
        <xdr:spPr>
          <a:xfrm>
            <a:off x="1301750" y="3309493"/>
            <a:ext cx="2180167" cy="8464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１件のみの請求でもご記入をお願いします。</a:t>
            </a:r>
            <a:endParaRPr kumimoji="1" lang="en-US" altLang="ja-JP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endParaRPr>
          </a:p>
          <a:p>
            <a:r>
              <a:rPr kumimoji="1" lang="ja-JP" altLang="en-US" sz="1100"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複数の請求がある場合は総括表１枚にまとめて下さい。</a:t>
            </a:r>
          </a:p>
        </xdr:txBody>
      </xdr:sp>
    </xdr:grpSp>
    <xdr:clientData/>
  </xdr:twoCellAnchor>
  <xdr:twoCellAnchor>
    <xdr:from>
      <xdr:col>22</xdr:col>
      <xdr:colOff>25400</xdr:colOff>
      <xdr:row>12</xdr:row>
      <xdr:rowOff>131233</xdr:rowOff>
    </xdr:from>
    <xdr:to>
      <xdr:col>33</xdr:col>
      <xdr:colOff>194733</xdr:colOff>
      <xdr:row>14</xdr:row>
      <xdr:rowOff>184149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34B0EA3D-1D1A-4324-BD67-4FBA45421FB4}"/>
            </a:ext>
          </a:extLst>
        </xdr:cNvPr>
        <xdr:cNvGrpSpPr/>
      </xdr:nvGrpSpPr>
      <xdr:grpSpPr>
        <a:xfrm>
          <a:off x="4946650" y="3750733"/>
          <a:ext cx="2381250" cy="836083"/>
          <a:chOff x="1227667" y="3238500"/>
          <a:chExt cx="2381250" cy="836083"/>
        </a:xfrm>
      </xdr:grpSpPr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52202C0F-B8BC-3419-BB0A-CCDB9C3DEA60}"/>
              </a:ext>
            </a:extLst>
          </xdr:cNvPr>
          <xdr:cNvSpPr/>
        </xdr:nvSpPr>
        <xdr:spPr>
          <a:xfrm>
            <a:off x="1227667" y="3238500"/>
            <a:ext cx="2381250" cy="836083"/>
          </a:xfrm>
          <a:prstGeom prst="wedgeRoundRectCallout">
            <a:avLst>
              <a:gd name="adj1" fmla="val -5722"/>
              <a:gd name="adj2" fmla="val -112184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6CAF5C4-2130-FA6F-D540-D8C7101E49FE}"/>
              </a:ext>
            </a:extLst>
          </xdr:cNvPr>
          <xdr:cNvSpPr txBox="1"/>
        </xdr:nvSpPr>
        <xdr:spPr>
          <a:xfrm>
            <a:off x="1312333" y="3376083"/>
            <a:ext cx="2180167" cy="603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「税込み」の金額を入力してください。</a:t>
            </a:r>
          </a:p>
        </xdr:txBody>
      </xdr:sp>
    </xdr:grpSp>
    <xdr:clientData/>
  </xdr:twoCellAnchor>
  <xdr:twoCellAnchor>
    <xdr:from>
      <xdr:col>24</xdr:col>
      <xdr:colOff>152399</xdr:colOff>
      <xdr:row>7</xdr:row>
      <xdr:rowOff>46567</xdr:rowOff>
    </xdr:from>
    <xdr:to>
      <xdr:col>36</xdr:col>
      <xdr:colOff>120649</xdr:colOff>
      <xdr:row>9</xdr:row>
      <xdr:rowOff>406399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7CDFB01-0115-4E37-B8BA-02C87250D7A9}"/>
            </a:ext>
          </a:extLst>
        </xdr:cNvPr>
        <xdr:cNvGrpSpPr/>
      </xdr:nvGrpSpPr>
      <xdr:grpSpPr>
        <a:xfrm>
          <a:off x="5475816" y="1803400"/>
          <a:ext cx="2381250" cy="687916"/>
          <a:chOff x="1883834" y="2794000"/>
          <a:chExt cx="2381250" cy="687916"/>
        </a:xfrm>
      </xdr:grpSpPr>
      <xdr:sp macro="" textlink="">
        <xdr:nvSpPr>
          <xdr:cNvPr id="9" name="吹き出し: 角を丸めた四角形 8">
            <a:extLst>
              <a:ext uri="{FF2B5EF4-FFF2-40B4-BE49-F238E27FC236}">
                <a16:creationId xmlns:a16="http://schemas.microsoft.com/office/drawing/2014/main" id="{DA3B1D2A-FBB2-9B3C-ACA4-2D95A28A255C}"/>
              </a:ext>
            </a:extLst>
          </xdr:cNvPr>
          <xdr:cNvSpPr/>
        </xdr:nvSpPr>
        <xdr:spPr>
          <a:xfrm>
            <a:off x="1883834" y="2794000"/>
            <a:ext cx="2381250" cy="429684"/>
          </a:xfrm>
          <a:prstGeom prst="wedgeRoundRectCallout">
            <a:avLst>
              <a:gd name="adj1" fmla="val 35167"/>
              <a:gd name="adj2" fmla="val -116081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40D0FC8-DFC5-0AFE-956F-3D48CBBF087F}"/>
              </a:ext>
            </a:extLst>
          </xdr:cNvPr>
          <xdr:cNvSpPr txBox="1"/>
        </xdr:nvSpPr>
        <xdr:spPr>
          <a:xfrm>
            <a:off x="2031998" y="2878666"/>
            <a:ext cx="2180167" cy="603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社印捺印をお願い致します</a:t>
            </a:r>
          </a:p>
        </xdr:txBody>
      </xdr:sp>
    </xdr:grpSp>
    <xdr:clientData/>
  </xdr:twoCellAnchor>
  <xdr:twoCellAnchor>
    <xdr:from>
      <xdr:col>21</xdr:col>
      <xdr:colOff>190499</xdr:colOff>
      <xdr:row>2</xdr:row>
      <xdr:rowOff>42333</xdr:rowOff>
    </xdr:from>
    <xdr:to>
      <xdr:col>34</xdr:col>
      <xdr:colOff>95249</xdr:colOff>
      <xdr:row>4</xdr:row>
      <xdr:rowOff>99484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8E221536-884A-430A-853B-D92C8154CEC6}"/>
            </a:ext>
          </a:extLst>
        </xdr:cNvPr>
        <xdr:cNvSpPr/>
      </xdr:nvSpPr>
      <xdr:spPr>
        <a:xfrm>
          <a:off x="4910666" y="740833"/>
          <a:ext cx="2518833" cy="501651"/>
        </a:xfrm>
        <a:prstGeom prst="wedgeRoundRectCallout">
          <a:avLst>
            <a:gd name="adj1" fmla="val -39027"/>
            <a:gd name="adj2" fmla="val -9391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50798</xdr:colOff>
      <xdr:row>2</xdr:row>
      <xdr:rowOff>40215</xdr:rowOff>
    </xdr:from>
    <xdr:to>
      <xdr:col>37</xdr:col>
      <xdr:colOff>211667</xdr:colOff>
      <xdr:row>4</xdr:row>
      <xdr:rowOff>190500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56C6E66-F957-4829-9458-9D4993AABF22}"/>
            </a:ext>
          </a:extLst>
        </xdr:cNvPr>
        <xdr:cNvSpPr txBox="1"/>
      </xdr:nvSpPr>
      <xdr:spPr>
        <a:xfrm>
          <a:off x="4972048" y="738715"/>
          <a:ext cx="3177119" cy="594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適格請求書発行事業者登録番号を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記入して下さい</a:t>
          </a:r>
        </a:p>
      </xdr:txBody>
    </xdr:sp>
    <xdr:clientData/>
  </xdr:twoCellAnchor>
  <xdr:twoCellAnchor>
    <xdr:from>
      <xdr:col>7</xdr:col>
      <xdr:colOff>127000</xdr:colOff>
      <xdr:row>1</xdr:row>
      <xdr:rowOff>107950</xdr:rowOff>
    </xdr:from>
    <xdr:to>
      <xdr:col>19</xdr:col>
      <xdr:colOff>35982</xdr:colOff>
      <xdr:row>3</xdr:row>
      <xdr:rowOff>10584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40FADABA-B1D4-4DFB-BD0A-587131DD2E3C}"/>
            </a:ext>
          </a:extLst>
        </xdr:cNvPr>
        <xdr:cNvSpPr/>
      </xdr:nvSpPr>
      <xdr:spPr>
        <a:xfrm>
          <a:off x="1862667" y="457200"/>
          <a:ext cx="2491315" cy="484717"/>
        </a:xfrm>
        <a:prstGeom prst="wedgeRoundRectCallout">
          <a:avLst>
            <a:gd name="adj1" fmla="val 53323"/>
            <a:gd name="adj2" fmla="val -9637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171447</xdr:colOff>
      <xdr:row>1</xdr:row>
      <xdr:rowOff>118533</xdr:rowOff>
    </xdr:from>
    <xdr:to>
      <xdr:col>20</xdr:col>
      <xdr:colOff>10584</xdr:colOff>
      <xdr:row>3</xdr:row>
      <xdr:rowOff>158750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724906D-E4B2-48C9-A9E8-6AB120587E93}"/>
            </a:ext>
          </a:extLst>
        </xdr:cNvPr>
        <xdr:cNvSpPr txBox="1"/>
      </xdr:nvSpPr>
      <xdr:spPr>
        <a:xfrm>
          <a:off x="1907114" y="467783"/>
          <a:ext cx="2622553" cy="62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業者コードは左右どちら詰めでも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結構です</a:t>
          </a:r>
        </a:p>
      </xdr:txBody>
    </xdr:sp>
    <xdr:clientData/>
  </xdr:twoCellAnchor>
  <xdr:twoCellAnchor>
    <xdr:from>
      <xdr:col>22</xdr:col>
      <xdr:colOff>93133</xdr:colOff>
      <xdr:row>23</xdr:row>
      <xdr:rowOff>230717</xdr:rowOff>
    </xdr:from>
    <xdr:to>
      <xdr:col>34</xdr:col>
      <xdr:colOff>61383</xdr:colOff>
      <xdr:row>25</xdr:row>
      <xdr:rowOff>283634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E94AFCB5-54D6-4BC9-B8BC-4977314031CC}"/>
            </a:ext>
          </a:extLst>
        </xdr:cNvPr>
        <xdr:cNvSpPr/>
      </xdr:nvSpPr>
      <xdr:spPr>
        <a:xfrm>
          <a:off x="5014383" y="8157634"/>
          <a:ext cx="2381250" cy="836083"/>
        </a:xfrm>
        <a:prstGeom prst="wedgeRoundRectCallout">
          <a:avLst>
            <a:gd name="adj1" fmla="val -4833"/>
            <a:gd name="adj2" fmla="val 12579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198966</xdr:colOff>
      <xdr:row>24</xdr:row>
      <xdr:rowOff>8467</xdr:rowOff>
    </xdr:from>
    <xdr:to>
      <xdr:col>33</xdr:col>
      <xdr:colOff>167216</xdr:colOff>
      <xdr:row>25</xdr:row>
      <xdr:rowOff>220134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81C2781-B2CA-4105-BA9E-904D8AEE346C}"/>
            </a:ext>
          </a:extLst>
        </xdr:cNvPr>
        <xdr:cNvSpPr txBox="1"/>
      </xdr:nvSpPr>
      <xdr:spPr>
        <a:xfrm>
          <a:off x="5120216" y="8326967"/>
          <a:ext cx="2180167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こちらの金額がその月のお支払い金額となります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4A3610AD-17E6-4F67-BA0C-F4FB6693AFCE}"/>
            </a:ext>
          </a:extLst>
        </xdr:cNvPr>
        <xdr:cNvSpPr>
          <a:spLocks noChangeShapeType="1"/>
        </xdr:cNvSpPr>
      </xdr:nvSpPr>
      <xdr:spPr bwMode="auto">
        <a:xfrm>
          <a:off x="8667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4AE58AE-4C65-4CBD-BF9F-D8DF8D707F23}"/>
            </a:ext>
          </a:extLst>
        </xdr:cNvPr>
        <xdr:cNvSpPr>
          <a:spLocks noChangeShapeType="1"/>
        </xdr:cNvSpPr>
      </xdr:nvSpPr>
      <xdr:spPr bwMode="auto">
        <a:xfrm>
          <a:off x="10668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5ADE0CF6-2731-4896-BD75-181DEB05CBB6}"/>
            </a:ext>
          </a:extLst>
        </xdr:cNvPr>
        <xdr:cNvSpPr>
          <a:spLocks noChangeShapeType="1"/>
        </xdr:cNvSpPr>
      </xdr:nvSpPr>
      <xdr:spPr bwMode="auto">
        <a:xfrm>
          <a:off x="12668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F8DF0A4C-D09F-4C59-BF53-35F85E8F100C}"/>
            </a:ext>
          </a:extLst>
        </xdr:cNvPr>
        <xdr:cNvSpPr>
          <a:spLocks noChangeShapeType="1"/>
        </xdr:cNvSpPr>
      </xdr:nvSpPr>
      <xdr:spPr bwMode="auto">
        <a:xfrm>
          <a:off x="146685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28429F1C-F99A-4B76-927E-D0EC94789EBE}"/>
            </a:ext>
          </a:extLst>
        </xdr:cNvPr>
        <xdr:cNvSpPr>
          <a:spLocks noChangeShapeType="1"/>
        </xdr:cNvSpPr>
      </xdr:nvSpPr>
      <xdr:spPr bwMode="auto">
        <a:xfrm>
          <a:off x="16668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4E933A8D-B8E7-4ADD-BD9E-CFC35F9C2B35}"/>
            </a:ext>
          </a:extLst>
        </xdr:cNvPr>
        <xdr:cNvSpPr>
          <a:spLocks noChangeShapeType="1"/>
        </xdr:cNvSpPr>
      </xdr:nvSpPr>
      <xdr:spPr bwMode="auto">
        <a:xfrm>
          <a:off x="18669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6834183E-FC42-4672-8876-7177F4566ADD}"/>
            </a:ext>
          </a:extLst>
        </xdr:cNvPr>
        <xdr:cNvSpPr>
          <a:spLocks noChangeShapeType="1"/>
        </xdr:cNvSpPr>
      </xdr:nvSpPr>
      <xdr:spPr bwMode="auto">
        <a:xfrm>
          <a:off x="20669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9" name="Line 22">
          <a:extLst>
            <a:ext uri="{FF2B5EF4-FFF2-40B4-BE49-F238E27FC236}">
              <a16:creationId xmlns:a16="http://schemas.microsoft.com/office/drawing/2014/main" id="{09853530-A0BF-4B90-959A-20E9F31C8A57}"/>
            </a:ext>
          </a:extLst>
        </xdr:cNvPr>
        <xdr:cNvSpPr>
          <a:spLocks noChangeShapeType="1"/>
        </xdr:cNvSpPr>
      </xdr:nvSpPr>
      <xdr:spPr bwMode="auto">
        <a:xfrm>
          <a:off x="4486275" y="3124200"/>
          <a:ext cx="24098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10" name="Line 23">
          <a:extLst>
            <a:ext uri="{FF2B5EF4-FFF2-40B4-BE49-F238E27FC236}">
              <a16:creationId xmlns:a16="http://schemas.microsoft.com/office/drawing/2014/main" id="{3FA88622-30DB-4E42-ADBC-7FE47AD222BE}"/>
            </a:ext>
          </a:extLst>
        </xdr:cNvPr>
        <xdr:cNvSpPr>
          <a:spLocks noChangeShapeType="1"/>
        </xdr:cNvSpPr>
      </xdr:nvSpPr>
      <xdr:spPr bwMode="auto">
        <a:xfrm>
          <a:off x="4486275" y="3648075"/>
          <a:ext cx="24003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A2384F39-0819-4C18-A7A8-8B333BD3F870}"/>
            </a:ext>
          </a:extLst>
        </xdr:cNvPr>
        <xdr:cNvSpPr>
          <a:spLocks noChangeShapeType="1"/>
        </xdr:cNvSpPr>
      </xdr:nvSpPr>
      <xdr:spPr bwMode="auto">
        <a:xfrm>
          <a:off x="8667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C1D2BF69-5FE9-45C2-91C0-4C4429F7E174}"/>
            </a:ext>
          </a:extLst>
        </xdr:cNvPr>
        <xdr:cNvSpPr>
          <a:spLocks noChangeShapeType="1"/>
        </xdr:cNvSpPr>
      </xdr:nvSpPr>
      <xdr:spPr bwMode="auto">
        <a:xfrm>
          <a:off x="10668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E652166C-54DB-420D-9A35-EF9ACEB0A9E1}"/>
            </a:ext>
          </a:extLst>
        </xdr:cNvPr>
        <xdr:cNvSpPr>
          <a:spLocks noChangeShapeType="1"/>
        </xdr:cNvSpPr>
      </xdr:nvSpPr>
      <xdr:spPr bwMode="auto">
        <a:xfrm>
          <a:off x="12668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DE466338-59C1-46C6-8A4D-1072B8906B29}"/>
            </a:ext>
          </a:extLst>
        </xdr:cNvPr>
        <xdr:cNvSpPr>
          <a:spLocks noChangeShapeType="1"/>
        </xdr:cNvSpPr>
      </xdr:nvSpPr>
      <xdr:spPr bwMode="auto">
        <a:xfrm>
          <a:off x="146685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7FA89472-32A7-4720-9344-D37CDFF4ED15}"/>
            </a:ext>
          </a:extLst>
        </xdr:cNvPr>
        <xdr:cNvSpPr>
          <a:spLocks noChangeShapeType="1"/>
        </xdr:cNvSpPr>
      </xdr:nvSpPr>
      <xdr:spPr bwMode="auto">
        <a:xfrm>
          <a:off x="16668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16" name="Line 10">
          <a:extLst>
            <a:ext uri="{FF2B5EF4-FFF2-40B4-BE49-F238E27FC236}">
              <a16:creationId xmlns:a16="http://schemas.microsoft.com/office/drawing/2014/main" id="{CF65D0E1-91B5-47EA-8FF1-61B9FEB59C1A}"/>
            </a:ext>
          </a:extLst>
        </xdr:cNvPr>
        <xdr:cNvSpPr>
          <a:spLocks noChangeShapeType="1"/>
        </xdr:cNvSpPr>
      </xdr:nvSpPr>
      <xdr:spPr bwMode="auto">
        <a:xfrm>
          <a:off x="18669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id="{46A4E7EB-9EF5-4C27-9029-0E264A293567}"/>
            </a:ext>
          </a:extLst>
        </xdr:cNvPr>
        <xdr:cNvSpPr>
          <a:spLocks noChangeShapeType="1"/>
        </xdr:cNvSpPr>
      </xdr:nvSpPr>
      <xdr:spPr bwMode="auto">
        <a:xfrm>
          <a:off x="20669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18" name="Line 22">
          <a:extLst>
            <a:ext uri="{FF2B5EF4-FFF2-40B4-BE49-F238E27FC236}">
              <a16:creationId xmlns:a16="http://schemas.microsoft.com/office/drawing/2014/main" id="{5361BEE6-A4CB-4072-B217-5399251A5640}"/>
            </a:ext>
          </a:extLst>
        </xdr:cNvPr>
        <xdr:cNvSpPr>
          <a:spLocks noChangeShapeType="1"/>
        </xdr:cNvSpPr>
      </xdr:nvSpPr>
      <xdr:spPr bwMode="auto">
        <a:xfrm>
          <a:off x="4486275" y="3124200"/>
          <a:ext cx="24098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19" name="Line 23">
          <a:extLst>
            <a:ext uri="{FF2B5EF4-FFF2-40B4-BE49-F238E27FC236}">
              <a16:creationId xmlns:a16="http://schemas.microsoft.com/office/drawing/2014/main" id="{3A42D491-6E0D-4AF3-AA30-41DB3E9E87D2}"/>
            </a:ext>
          </a:extLst>
        </xdr:cNvPr>
        <xdr:cNvSpPr>
          <a:spLocks noChangeShapeType="1"/>
        </xdr:cNvSpPr>
      </xdr:nvSpPr>
      <xdr:spPr bwMode="auto">
        <a:xfrm>
          <a:off x="4486275" y="3648075"/>
          <a:ext cx="24003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57149</xdr:colOff>
      <xdr:row>4</xdr:row>
      <xdr:rowOff>123825</xdr:rowOff>
    </xdr:from>
    <xdr:to>
      <xdr:col>105</xdr:col>
      <xdr:colOff>19049</xdr:colOff>
      <xdr:row>9</xdr:row>
      <xdr:rowOff>9525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1CE91C0C-5A19-4912-B044-14229B58B531}"/>
            </a:ext>
          </a:extLst>
        </xdr:cNvPr>
        <xdr:cNvSpPr/>
      </xdr:nvSpPr>
      <xdr:spPr>
        <a:xfrm>
          <a:off x="5076824" y="809625"/>
          <a:ext cx="1895475" cy="695325"/>
        </a:xfrm>
        <a:prstGeom prst="wedgeRoundRectCallout">
          <a:avLst>
            <a:gd name="adj1" fmla="val 25068"/>
            <a:gd name="adj2" fmla="val -6270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65616</xdr:colOff>
      <xdr:row>5</xdr:row>
      <xdr:rowOff>80433</xdr:rowOff>
    </xdr:from>
    <xdr:to>
      <xdr:col>108</xdr:col>
      <xdr:colOff>178858</xdr:colOff>
      <xdr:row>9</xdr:row>
      <xdr:rowOff>35983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E3889ED-0FC6-4E29-8090-5C8A9AA7C994}"/>
            </a:ext>
          </a:extLst>
        </xdr:cNvPr>
        <xdr:cNvSpPr txBox="1"/>
      </xdr:nvSpPr>
      <xdr:spPr>
        <a:xfrm>
          <a:off x="5151966" y="928158"/>
          <a:ext cx="2180167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請求総括表の請求書№を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記入して下さい</a:t>
          </a:r>
        </a:p>
      </xdr:txBody>
    </xdr:sp>
    <xdr:clientData/>
  </xdr:twoCellAnchor>
  <xdr:twoCellAnchor>
    <xdr:from>
      <xdr:col>8</xdr:col>
      <xdr:colOff>47625</xdr:colOff>
      <xdr:row>1</xdr:row>
      <xdr:rowOff>323849</xdr:rowOff>
    </xdr:from>
    <xdr:to>
      <xdr:col>44</xdr:col>
      <xdr:colOff>28575</xdr:colOff>
      <xdr:row>5</xdr:row>
      <xdr:rowOff>112182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CC5EF2BD-6B16-4E63-9C12-9E048A85FB4F}"/>
            </a:ext>
          </a:extLst>
        </xdr:cNvPr>
        <xdr:cNvSpPr/>
      </xdr:nvSpPr>
      <xdr:spPr>
        <a:xfrm>
          <a:off x="581025" y="390524"/>
          <a:ext cx="2381250" cy="569383"/>
        </a:xfrm>
        <a:prstGeom prst="wedgeRoundRectCallout">
          <a:avLst>
            <a:gd name="adj1" fmla="val -46522"/>
            <a:gd name="adj2" fmla="val 17232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65616</xdr:colOff>
      <xdr:row>2</xdr:row>
      <xdr:rowOff>42333</xdr:rowOff>
    </xdr:from>
    <xdr:to>
      <xdr:col>43</xdr:col>
      <xdr:colOff>45508</xdr:colOff>
      <xdr:row>6</xdr:row>
      <xdr:rowOff>26458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19DEBD2-AE7F-4F96-AF4A-F427E9CB1ED6}"/>
            </a:ext>
          </a:extLst>
        </xdr:cNvPr>
        <xdr:cNvSpPr txBox="1"/>
      </xdr:nvSpPr>
      <xdr:spPr>
        <a:xfrm>
          <a:off x="732366" y="432858"/>
          <a:ext cx="2180167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弊社の現場担当者または注文者名を記入して下さい</a:t>
          </a:r>
        </a:p>
      </xdr:txBody>
    </xdr:sp>
    <xdr:clientData/>
  </xdr:twoCellAnchor>
  <xdr:twoCellAnchor>
    <xdr:from>
      <xdr:col>65</xdr:col>
      <xdr:colOff>57150</xdr:colOff>
      <xdr:row>17</xdr:row>
      <xdr:rowOff>40218</xdr:rowOff>
    </xdr:from>
    <xdr:to>
      <xdr:col>104</xdr:col>
      <xdr:colOff>0</xdr:colOff>
      <xdr:row>23</xdr:row>
      <xdr:rowOff>103719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A978EA47-F85C-47C3-AF70-96AA8B917E39}"/>
            </a:ext>
          </a:extLst>
        </xdr:cNvPr>
        <xdr:cNvSpPr/>
      </xdr:nvSpPr>
      <xdr:spPr>
        <a:xfrm>
          <a:off x="4343400" y="2307168"/>
          <a:ext cx="2543175" cy="501651"/>
        </a:xfrm>
        <a:prstGeom prst="wedgeRoundRectCallout">
          <a:avLst>
            <a:gd name="adj1" fmla="val -35605"/>
            <a:gd name="adj2" fmla="val -1129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51856</xdr:colOff>
      <xdr:row>17</xdr:row>
      <xdr:rowOff>38100</xdr:rowOff>
    </xdr:from>
    <xdr:to>
      <xdr:col>107</xdr:col>
      <xdr:colOff>9525</xdr:colOff>
      <xdr:row>24</xdr:row>
      <xdr:rowOff>89960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7312BA-AF3C-49FA-A83D-2080E1B81C96}"/>
            </a:ext>
          </a:extLst>
        </xdr:cNvPr>
        <xdr:cNvSpPr txBox="1"/>
      </xdr:nvSpPr>
      <xdr:spPr>
        <a:xfrm>
          <a:off x="4404781" y="2305050"/>
          <a:ext cx="2691344" cy="594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適格請求書発行事業者登録番号を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記入して下さい</a:t>
          </a:r>
        </a:p>
      </xdr:txBody>
    </xdr:sp>
    <xdr:clientData/>
  </xdr:twoCellAnchor>
  <xdr:twoCellAnchor>
    <xdr:from>
      <xdr:col>71</xdr:col>
      <xdr:colOff>19050</xdr:colOff>
      <xdr:row>32</xdr:row>
      <xdr:rowOff>66675</xdr:rowOff>
    </xdr:from>
    <xdr:to>
      <xdr:col>107</xdr:col>
      <xdr:colOff>0</xdr:colOff>
      <xdr:row>36</xdr:row>
      <xdr:rowOff>77259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16BED058-F23B-4D1E-85C7-2C67121A90FA}"/>
            </a:ext>
          </a:extLst>
        </xdr:cNvPr>
        <xdr:cNvSpPr/>
      </xdr:nvSpPr>
      <xdr:spPr>
        <a:xfrm>
          <a:off x="4705350" y="3714750"/>
          <a:ext cx="2381250" cy="429684"/>
        </a:xfrm>
        <a:prstGeom prst="wedgeRoundRectCallout">
          <a:avLst>
            <a:gd name="adj1" fmla="val 35167"/>
            <a:gd name="adj2" fmla="val -11608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33864</xdr:colOff>
      <xdr:row>33</xdr:row>
      <xdr:rowOff>46566</xdr:rowOff>
    </xdr:from>
    <xdr:to>
      <xdr:col>106</xdr:col>
      <xdr:colOff>13756</xdr:colOff>
      <xdr:row>38</xdr:row>
      <xdr:rowOff>2116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F52B79A-0A73-416C-AB38-980274335E16}"/>
            </a:ext>
          </a:extLst>
        </xdr:cNvPr>
        <xdr:cNvSpPr txBox="1"/>
      </xdr:nvSpPr>
      <xdr:spPr>
        <a:xfrm>
          <a:off x="4853514" y="3799416"/>
          <a:ext cx="2180167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社印捺印をお願い致します</a:t>
          </a:r>
        </a:p>
      </xdr:txBody>
    </xdr:sp>
    <xdr:clientData/>
  </xdr:twoCellAnchor>
  <xdr:twoCellAnchor>
    <xdr:from>
      <xdr:col>33</xdr:col>
      <xdr:colOff>66674</xdr:colOff>
      <xdr:row>40</xdr:row>
      <xdr:rowOff>85725</xdr:rowOff>
    </xdr:from>
    <xdr:to>
      <xdr:col>68</xdr:col>
      <xdr:colOff>38099</xdr:colOff>
      <xdr:row>42</xdr:row>
      <xdr:rowOff>133350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DA6F1D67-6CD0-47F8-BB69-8D45036D59D4}"/>
            </a:ext>
          </a:extLst>
        </xdr:cNvPr>
        <xdr:cNvSpPr/>
      </xdr:nvSpPr>
      <xdr:spPr>
        <a:xfrm>
          <a:off x="2266949" y="5114925"/>
          <a:ext cx="2257425" cy="676275"/>
        </a:xfrm>
        <a:prstGeom prst="wedgeRoundRectCallout">
          <a:avLst>
            <a:gd name="adj1" fmla="val 28367"/>
            <a:gd name="adj2" fmla="val -470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24339</xdr:colOff>
      <xdr:row>40</xdr:row>
      <xdr:rowOff>160865</xdr:rowOff>
    </xdr:from>
    <xdr:to>
      <xdr:col>69</xdr:col>
      <xdr:colOff>51856</xdr:colOff>
      <xdr:row>42</xdr:row>
      <xdr:rowOff>123824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25488FF-CA6A-4563-BE47-689B08802098}"/>
            </a:ext>
          </a:extLst>
        </xdr:cNvPr>
        <xdr:cNvSpPr txBox="1"/>
      </xdr:nvSpPr>
      <xdr:spPr>
        <a:xfrm>
          <a:off x="2424639" y="5190065"/>
          <a:ext cx="2180167" cy="59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こちらに入力する金額は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「税抜き」です</a:t>
          </a:r>
        </a:p>
      </xdr:txBody>
    </xdr:sp>
    <xdr:clientData/>
  </xdr:twoCellAnchor>
  <xdr:twoCellAnchor>
    <xdr:from>
      <xdr:col>12</xdr:col>
      <xdr:colOff>28575</xdr:colOff>
      <xdr:row>33</xdr:row>
      <xdr:rowOff>28574</xdr:rowOff>
    </xdr:from>
    <xdr:to>
      <xdr:col>48</xdr:col>
      <xdr:colOff>9525</xdr:colOff>
      <xdr:row>38</xdr:row>
      <xdr:rowOff>19049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B4A98B02-1A84-458C-BE9B-33969C815EE2}"/>
            </a:ext>
          </a:extLst>
        </xdr:cNvPr>
        <xdr:cNvSpPr/>
      </xdr:nvSpPr>
      <xdr:spPr>
        <a:xfrm>
          <a:off x="828675" y="3781424"/>
          <a:ext cx="2381250" cy="638175"/>
        </a:xfrm>
        <a:prstGeom prst="wedgeRoundRectCallout">
          <a:avLst>
            <a:gd name="adj1" fmla="val 35167"/>
            <a:gd name="adj2" fmla="val -11608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24339</xdr:colOff>
      <xdr:row>33</xdr:row>
      <xdr:rowOff>75141</xdr:rowOff>
    </xdr:from>
    <xdr:to>
      <xdr:col>46</xdr:col>
      <xdr:colOff>4231</xdr:colOff>
      <xdr:row>38</xdr:row>
      <xdr:rowOff>30691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3353AAC-3D88-41BD-9565-634FA1CF90C2}"/>
            </a:ext>
          </a:extLst>
        </xdr:cNvPr>
        <xdr:cNvSpPr txBox="1"/>
      </xdr:nvSpPr>
      <xdr:spPr>
        <a:xfrm>
          <a:off x="891114" y="3827991"/>
          <a:ext cx="2180167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A</a:t>
          </a:r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～</a:t>
          </a:r>
          <a:r>
            <a:rPr kumimoji="1" lang="en-US" altLang="ja-JP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H</a:t>
          </a:r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欄に入力すると自動で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入力なります</a:t>
          </a:r>
        </a:p>
      </xdr:txBody>
    </xdr:sp>
    <xdr:clientData/>
  </xdr:twoCellAnchor>
  <xdr:twoCellAnchor>
    <xdr:from>
      <xdr:col>23</xdr:col>
      <xdr:colOff>19049</xdr:colOff>
      <xdr:row>10</xdr:row>
      <xdr:rowOff>0</xdr:rowOff>
    </xdr:from>
    <xdr:to>
      <xdr:col>56</xdr:col>
      <xdr:colOff>57149</xdr:colOff>
      <xdr:row>14</xdr:row>
      <xdr:rowOff>10584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5B4DEED0-7415-41DA-BF5F-30368CDFF6D7}"/>
            </a:ext>
          </a:extLst>
        </xdr:cNvPr>
        <xdr:cNvSpPr/>
      </xdr:nvSpPr>
      <xdr:spPr>
        <a:xfrm>
          <a:off x="1552574" y="1657350"/>
          <a:ext cx="2238375" cy="429684"/>
        </a:xfrm>
        <a:prstGeom prst="wedgeRoundRectCallout">
          <a:avLst>
            <a:gd name="adj1" fmla="val 43167"/>
            <a:gd name="adj2" fmla="val -2247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10</xdr:row>
      <xdr:rowOff>75141</xdr:rowOff>
    </xdr:from>
    <xdr:to>
      <xdr:col>59</xdr:col>
      <xdr:colOff>51856</xdr:colOff>
      <xdr:row>17</xdr:row>
      <xdr:rowOff>68791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F63A1AB-2FD2-4AA9-A704-7120B7ED1993}"/>
            </a:ext>
          </a:extLst>
        </xdr:cNvPr>
        <xdr:cNvSpPr txBox="1"/>
      </xdr:nvSpPr>
      <xdr:spPr>
        <a:xfrm>
          <a:off x="1571625" y="1732491"/>
          <a:ext cx="2366431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請求日は月末でお願いします</a:t>
          </a:r>
        </a:p>
      </xdr:txBody>
    </xdr:sp>
    <xdr:clientData/>
  </xdr:twoCellAnchor>
  <xdr:twoCellAnchor>
    <xdr:from>
      <xdr:col>15</xdr:col>
      <xdr:colOff>38099</xdr:colOff>
      <xdr:row>45</xdr:row>
      <xdr:rowOff>9526</xdr:rowOff>
    </xdr:from>
    <xdr:to>
      <xdr:col>84</xdr:col>
      <xdr:colOff>38100</xdr:colOff>
      <xdr:row>53</xdr:row>
      <xdr:rowOff>47625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7D9C0F4E-4D1E-467A-B849-A0E7B924D937}"/>
            </a:ext>
          </a:extLst>
        </xdr:cNvPr>
        <xdr:cNvSpPr/>
      </xdr:nvSpPr>
      <xdr:spPr>
        <a:xfrm>
          <a:off x="1038224" y="6610351"/>
          <a:ext cx="4552951" cy="1838324"/>
        </a:xfrm>
        <a:prstGeom prst="wedgeRoundRectCallout">
          <a:avLst>
            <a:gd name="adj1" fmla="val 28367"/>
            <a:gd name="adj2" fmla="val -47067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52914</xdr:colOff>
      <xdr:row>45</xdr:row>
      <xdr:rowOff>132290</xdr:rowOff>
    </xdr:from>
    <xdr:to>
      <xdr:col>85</xdr:col>
      <xdr:colOff>19050</xdr:colOff>
      <xdr:row>53</xdr:row>
      <xdr:rowOff>200025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23AA3D7-F04F-4A47-AD5B-1BAB35E49697}"/>
            </a:ext>
          </a:extLst>
        </xdr:cNvPr>
        <xdr:cNvSpPr txBox="1"/>
      </xdr:nvSpPr>
      <xdr:spPr>
        <a:xfrm>
          <a:off x="1119714" y="6733115"/>
          <a:ext cx="4519086" cy="1867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Excel</a:t>
          </a:r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のバージョンが「</a:t>
          </a:r>
          <a:r>
            <a:rPr kumimoji="1" lang="en-US" altLang="ja-JP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Microsoft</a:t>
          </a:r>
          <a:r>
            <a:rPr kumimoji="1" lang="en-US" altLang="ja-JP" sz="1200" baseline="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 Office 2019</a:t>
          </a:r>
          <a:r>
            <a:rPr kumimoji="1" lang="ja-JP" altLang="en-US" sz="1200" baseline="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」又は「</a:t>
          </a:r>
          <a:r>
            <a:rPr kumimoji="1" lang="en-US" altLang="ja-JP" sz="1400" baseline="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Microsoft</a:t>
          </a:r>
          <a:r>
            <a:rPr kumimoji="1" lang="en-US" altLang="ja-JP" sz="1200" baseline="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 365 </a:t>
          </a:r>
          <a:r>
            <a:rPr kumimoji="1" lang="ja-JP" altLang="en-US" sz="1200" baseline="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サブスクリプション版 の最新バージョン」より前のソフトをお使いの場合、計算式が反映できません。お使いのバージョンをご確認の上ご対応して頂くか、</a:t>
          </a:r>
          <a:endParaRPr kumimoji="1" lang="en-US" altLang="ja-JP" sz="1200" baseline="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200" baseline="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空欄の用紙を印刷して手書きにて提出をお願い致します</a:t>
          </a:r>
          <a:r>
            <a:rPr kumimoji="1" lang="ja-JP" altLang="en-US" sz="1100" baseline="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。</a:t>
          </a:r>
          <a:endParaRPr kumimoji="1" lang="ja-JP" altLang="en-US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2719" name="Line 5">
          <a:extLst>
            <a:ext uri="{FF2B5EF4-FFF2-40B4-BE49-F238E27FC236}">
              <a16:creationId xmlns:a16="http://schemas.microsoft.com/office/drawing/2014/main" id="{0D65FACD-AFCE-4EF8-9C81-2A620D6F1D02}"/>
            </a:ext>
          </a:extLst>
        </xdr:cNvPr>
        <xdr:cNvSpPr>
          <a:spLocks noChangeShapeType="1"/>
        </xdr:cNvSpPr>
      </xdr:nvSpPr>
      <xdr:spPr bwMode="auto">
        <a:xfrm>
          <a:off x="8667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5D171B0E-C3C2-447F-A1E6-49DA18E7E161}"/>
            </a:ext>
          </a:extLst>
        </xdr:cNvPr>
        <xdr:cNvSpPr>
          <a:spLocks noChangeShapeType="1"/>
        </xdr:cNvSpPr>
      </xdr:nvSpPr>
      <xdr:spPr bwMode="auto">
        <a:xfrm>
          <a:off x="10668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2721" name="Line 7">
          <a:extLst>
            <a:ext uri="{FF2B5EF4-FFF2-40B4-BE49-F238E27FC236}">
              <a16:creationId xmlns:a16="http://schemas.microsoft.com/office/drawing/2014/main" id="{37CCE24C-53CD-4CCC-989D-DAA89C0863C9}"/>
            </a:ext>
          </a:extLst>
        </xdr:cNvPr>
        <xdr:cNvSpPr>
          <a:spLocks noChangeShapeType="1"/>
        </xdr:cNvSpPr>
      </xdr:nvSpPr>
      <xdr:spPr bwMode="auto">
        <a:xfrm>
          <a:off x="12668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2722" name="Line 8">
          <a:extLst>
            <a:ext uri="{FF2B5EF4-FFF2-40B4-BE49-F238E27FC236}">
              <a16:creationId xmlns:a16="http://schemas.microsoft.com/office/drawing/2014/main" id="{F2C8B255-A276-4B55-9DDD-2D2CE5CE36AB}"/>
            </a:ext>
          </a:extLst>
        </xdr:cNvPr>
        <xdr:cNvSpPr>
          <a:spLocks noChangeShapeType="1"/>
        </xdr:cNvSpPr>
      </xdr:nvSpPr>
      <xdr:spPr bwMode="auto">
        <a:xfrm>
          <a:off x="146685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2723" name="Line 9">
          <a:extLst>
            <a:ext uri="{FF2B5EF4-FFF2-40B4-BE49-F238E27FC236}">
              <a16:creationId xmlns:a16="http://schemas.microsoft.com/office/drawing/2014/main" id="{846983DC-7D00-492E-9B99-002CAA3282F5}"/>
            </a:ext>
          </a:extLst>
        </xdr:cNvPr>
        <xdr:cNvSpPr>
          <a:spLocks noChangeShapeType="1"/>
        </xdr:cNvSpPr>
      </xdr:nvSpPr>
      <xdr:spPr bwMode="auto">
        <a:xfrm>
          <a:off x="16668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2724" name="Line 10">
          <a:extLst>
            <a:ext uri="{FF2B5EF4-FFF2-40B4-BE49-F238E27FC236}">
              <a16:creationId xmlns:a16="http://schemas.microsoft.com/office/drawing/2014/main" id="{0A961826-F1B9-464C-8456-0C0545885C39}"/>
            </a:ext>
          </a:extLst>
        </xdr:cNvPr>
        <xdr:cNvSpPr>
          <a:spLocks noChangeShapeType="1"/>
        </xdr:cNvSpPr>
      </xdr:nvSpPr>
      <xdr:spPr bwMode="auto">
        <a:xfrm>
          <a:off x="18669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2725" name="Line 11">
          <a:extLst>
            <a:ext uri="{FF2B5EF4-FFF2-40B4-BE49-F238E27FC236}">
              <a16:creationId xmlns:a16="http://schemas.microsoft.com/office/drawing/2014/main" id="{C2059D38-DEC2-4ED4-9389-62290CE36537}"/>
            </a:ext>
          </a:extLst>
        </xdr:cNvPr>
        <xdr:cNvSpPr>
          <a:spLocks noChangeShapeType="1"/>
        </xdr:cNvSpPr>
      </xdr:nvSpPr>
      <xdr:spPr bwMode="auto">
        <a:xfrm>
          <a:off x="20669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2726" name="Line 22">
          <a:extLst>
            <a:ext uri="{FF2B5EF4-FFF2-40B4-BE49-F238E27FC236}">
              <a16:creationId xmlns:a16="http://schemas.microsoft.com/office/drawing/2014/main" id="{A19D7EF1-910C-4651-9046-BDA225DE0B8C}"/>
            </a:ext>
          </a:extLst>
        </xdr:cNvPr>
        <xdr:cNvSpPr>
          <a:spLocks noChangeShapeType="1"/>
        </xdr:cNvSpPr>
      </xdr:nvSpPr>
      <xdr:spPr bwMode="auto">
        <a:xfrm>
          <a:off x="4486275" y="2676525"/>
          <a:ext cx="24098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2727" name="Line 23">
          <a:extLst>
            <a:ext uri="{FF2B5EF4-FFF2-40B4-BE49-F238E27FC236}">
              <a16:creationId xmlns:a16="http://schemas.microsoft.com/office/drawing/2014/main" id="{88B8824E-6D4A-495E-A824-C159B46F7C4E}"/>
            </a:ext>
          </a:extLst>
        </xdr:cNvPr>
        <xdr:cNvSpPr>
          <a:spLocks noChangeShapeType="1"/>
        </xdr:cNvSpPr>
      </xdr:nvSpPr>
      <xdr:spPr bwMode="auto">
        <a:xfrm>
          <a:off x="4486275" y="3200400"/>
          <a:ext cx="24003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2734" name="Line 5">
          <a:extLst>
            <a:ext uri="{FF2B5EF4-FFF2-40B4-BE49-F238E27FC236}">
              <a16:creationId xmlns:a16="http://schemas.microsoft.com/office/drawing/2014/main" id="{79514D88-951D-463E-BB01-6111719B7A50}"/>
            </a:ext>
          </a:extLst>
        </xdr:cNvPr>
        <xdr:cNvSpPr>
          <a:spLocks noChangeShapeType="1"/>
        </xdr:cNvSpPr>
      </xdr:nvSpPr>
      <xdr:spPr bwMode="auto">
        <a:xfrm>
          <a:off x="8667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EE4E8FDA-72CD-487B-9BD5-85B81DDE135D}"/>
            </a:ext>
          </a:extLst>
        </xdr:cNvPr>
        <xdr:cNvSpPr>
          <a:spLocks noChangeShapeType="1"/>
        </xdr:cNvSpPr>
      </xdr:nvSpPr>
      <xdr:spPr bwMode="auto">
        <a:xfrm>
          <a:off x="10668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2736" name="Line 7">
          <a:extLst>
            <a:ext uri="{FF2B5EF4-FFF2-40B4-BE49-F238E27FC236}">
              <a16:creationId xmlns:a16="http://schemas.microsoft.com/office/drawing/2014/main" id="{D72716A8-DC2B-4E6E-A888-9BD84466CEF3}"/>
            </a:ext>
          </a:extLst>
        </xdr:cNvPr>
        <xdr:cNvSpPr>
          <a:spLocks noChangeShapeType="1"/>
        </xdr:cNvSpPr>
      </xdr:nvSpPr>
      <xdr:spPr bwMode="auto">
        <a:xfrm>
          <a:off x="12668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2737" name="Line 8">
          <a:extLst>
            <a:ext uri="{FF2B5EF4-FFF2-40B4-BE49-F238E27FC236}">
              <a16:creationId xmlns:a16="http://schemas.microsoft.com/office/drawing/2014/main" id="{C26AE992-0D73-4894-8F0E-500B789A9DF5}"/>
            </a:ext>
          </a:extLst>
        </xdr:cNvPr>
        <xdr:cNvSpPr>
          <a:spLocks noChangeShapeType="1"/>
        </xdr:cNvSpPr>
      </xdr:nvSpPr>
      <xdr:spPr bwMode="auto">
        <a:xfrm>
          <a:off x="146685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2738" name="Line 9">
          <a:extLst>
            <a:ext uri="{FF2B5EF4-FFF2-40B4-BE49-F238E27FC236}">
              <a16:creationId xmlns:a16="http://schemas.microsoft.com/office/drawing/2014/main" id="{47A20DB7-7AD4-4160-A19C-57E8795FC2B2}"/>
            </a:ext>
          </a:extLst>
        </xdr:cNvPr>
        <xdr:cNvSpPr>
          <a:spLocks noChangeShapeType="1"/>
        </xdr:cNvSpPr>
      </xdr:nvSpPr>
      <xdr:spPr bwMode="auto">
        <a:xfrm>
          <a:off x="16668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2739" name="Line 10">
          <a:extLst>
            <a:ext uri="{FF2B5EF4-FFF2-40B4-BE49-F238E27FC236}">
              <a16:creationId xmlns:a16="http://schemas.microsoft.com/office/drawing/2014/main" id="{30D40106-F016-4C8E-A3A1-40DF8CB559E7}"/>
            </a:ext>
          </a:extLst>
        </xdr:cNvPr>
        <xdr:cNvSpPr>
          <a:spLocks noChangeShapeType="1"/>
        </xdr:cNvSpPr>
      </xdr:nvSpPr>
      <xdr:spPr bwMode="auto">
        <a:xfrm>
          <a:off x="18669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2740" name="Line 11">
          <a:extLst>
            <a:ext uri="{FF2B5EF4-FFF2-40B4-BE49-F238E27FC236}">
              <a16:creationId xmlns:a16="http://schemas.microsoft.com/office/drawing/2014/main" id="{52788C4B-2FFB-4008-A299-8973EA136DA0}"/>
            </a:ext>
          </a:extLst>
        </xdr:cNvPr>
        <xdr:cNvSpPr>
          <a:spLocks noChangeShapeType="1"/>
        </xdr:cNvSpPr>
      </xdr:nvSpPr>
      <xdr:spPr bwMode="auto">
        <a:xfrm>
          <a:off x="20669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2741" name="Line 22">
          <a:extLst>
            <a:ext uri="{FF2B5EF4-FFF2-40B4-BE49-F238E27FC236}">
              <a16:creationId xmlns:a16="http://schemas.microsoft.com/office/drawing/2014/main" id="{567BAB0C-3B2E-47ED-82A0-AF3A60F75195}"/>
            </a:ext>
          </a:extLst>
        </xdr:cNvPr>
        <xdr:cNvSpPr>
          <a:spLocks noChangeShapeType="1"/>
        </xdr:cNvSpPr>
      </xdr:nvSpPr>
      <xdr:spPr bwMode="auto">
        <a:xfrm>
          <a:off x="4486275" y="2676525"/>
          <a:ext cx="24098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2742" name="Line 23">
          <a:extLst>
            <a:ext uri="{FF2B5EF4-FFF2-40B4-BE49-F238E27FC236}">
              <a16:creationId xmlns:a16="http://schemas.microsoft.com/office/drawing/2014/main" id="{41B674DC-FDC5-4DC4-AE77-9A64A284C972}"/>
            </a:ext>
          </a:extLst>
        </xdr:cNvPr>
        <xdr:cNvSpPr>
          <a:spLocks noChangeShapeType="1"/>
        </xdr:cNvSpPr>
      </xdr:nvSpPr>
      <xdr:spPr bwMode="auto">
        <a:xfrm>
          <a:off x="4486275" y="3200400"/>
          <a:ext cx="24003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E9B366B7-64C2-4BBC-A6FC-9A73BD7860D3}"/>
            </a:ext>
          </a:extLst>
        </xdr:cNvPr>
        <xdr:cNvSpPr>
          <a:spLocks noChangeShapeType="1"/>
        </xdr:cNvSpPr>
      </xdr:nvSpPr>
      <xdr:spPr bwMode="auto">
        <a:xfrm>
          <a:off x="8667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C0D74818-BFA0-4A29-AAA0-486078E23E90}"/>
            </a:ext>
          </a:extLst>
        </xdr:cNvPr>
        <xdr:cNvSpPr>
          <a:spLocks noChangeShapeType="1"/>
        </xdr:cNvSpPr>
      </xdr:nvSpPr>
      <xdr:spPr bwMode="auto">
        <a:xfrm>
          <a:off x="10668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DA560499-B492-421A-B788-221B840B5ED1}"/>
            </a:ext>
          </a:extLst>
        </xdr:cNvPr>
        <xdr:cNvSpPr>
          <a:spLocks noChangeShapeType="1"/>
        </xdr:cNvSpPr>
      </xdr:nvSpPr>
      <xdr:spPr bwMode="auto">
        <a:xfrm>
          <a:off x="12668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DBAE1D7D-DDD3-4656-91E1-1FC45B04697E}"/>
            </a:ext>
          </a:extLst>
        </xdr:cNvPr>
        <xdr:cNvSpPr>
          <a:spLocks noChangeShapeType="1"/>
        </xdr:cNvSpPr>
      </xdr:nvSpPr>
      <xdr:spPr bwMode="auto">
        <a:xfrm>
          <a:off x="146685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743ABDBC-9C1D-45EF-95D9-4A13B415285E}"/>
            </a:ext>
          </a:extLst>
        </xdr:cNvPr>
        <xdr:cNvSpPr>
          <a:spLocks noChangeShapeType="1"/>
        </xdr:cNvSpPr>
      </xdr:nvSpPr>
      <xdr:spPr bwMode="auto">
        <a:xfrm>
          <a:off x="16668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9DDD1D3-3426-47FE-92E4-642067710B44}"/>
            </a:ext>
          </a:extLst>
        </xdr:cNvPr>
        <xdr:cNvSpPr>
          <a:spLocks noChangeShapeType="1"/>
        </xdr:cNvSpPr>
      </xdr:nvSpPr>
      <xdr:spPr bwMode="auto">
        <a:xfrm>
          <a:off x="18669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CC4D46BC-78AC-4C62-92E3-A74D92DEF4D6}"/>
            </a:ext>
          </a:extLst>
        </xdr:cNvPr>
        <xdr:cNvSpPr>
          <a:spLocks noChangeShapeType="1"/>
        </xdr:cNvSpPr>
      </xdr:nvSpPr>
      <xdr:spPr bwMode="auto">
        <a:xfrm>
          <a:off x="20669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9" name="Line 22">
          <a:extLst>
            <a:ext uri="{FF2B5EF4-FFF2-40B4-BE49-F238E27FC236}">
              <a16:creationId xmlns:a16="http://schemas.microsoft.com/office/drawing/2014/main" id="{7347A293-9CB3-45CF-91E7-4F2AE0A259D4}"/>
            </a:ext>
          </a:extLst>
        </xdr:cNvPr>
        <xdr:cNvSpPr>
          <a:spLocks noChangeShapeType="1"/>
        </xdr:cNvSpPr>
      </xdr:nvSpPr>
      <xdr:spPr bwMode="auto">
        <a:xfrm>
          <a:off x="4486275" y="3124200"/>
          <a:ext cx="24098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10" name="Line 23">
          <a:extLst>
            <a:ext uri="{FF2B5EF4-FFF2-40B4-BE49-F238E27FC236}">
              <a16:creationId xmlns:a16="http://schemas.microsoft.com/office/drawing/2014/main" id="{71DF9297-B7CF-4FA1-AD97-DB40DEDD10AB}"/>
            </a:ext>
          </a:extLst>
        </xdr:cNvPr>
        <xdr:cNvSpPr>
          <a:spLocks noChangeShapeType="1"/>
        </xdr:cNvSpPr>
      </xdr:nvSpPr>
      <xdr:spPr bwMode="auto">
        <a:xfrm>
          <a:off x="4486275" y="3648075"/>
          <a:ext cx="24003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922C0478-9D93-44EC-9043-C133C0C87F44}"/>
            </a:ext>
          </a:extLst>
        </xdr:cNvPr>
        <xdr:cNvSpPr>
          <a:spLocks noChangeShapeType="1"/>
        </xdr:cNvSpPr>
      </xdr:nvSpPr>
      <xdr:spPr bwMode="auto">
        <a:xfrm>
          <a:off x="8667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FF1568E-BA2F-4F56-8513-AE9A18C32ADB}"/>
            </a:ext>
          </a:extLst>
        </xdr:cNvPr>
        <xdr:cNvSpPr>
          <a:spLocks noChangeShapeType="1"/>
        </xdr:cNvSpPr>
      </xdr:nvSpPr>
      <xdr:spPr bwMode="auto">
        <a:xfrm>
          <a:off x="10668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79DDB77E-CAFF-4F44-9BCE-73BC64139996}"/>
            </a:ext>
          </a:extLst>
        </xdr:cNvPr>
        <xdr:cNvSpPr>
          <a:spLocks noChangeShapeType="1"/>
        </xdr:cNvSpPr>
      </xdr:nvSpPr>
      <xdr:spPr bwMode="auto">
        <a:xfrm>
          <a:off x="12668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3FC966D2-0ECC-4E6C-A26D-166C551CCD93}"/>
            </a:ext>
          </a:extLst>
        </xdr:cNvPr>
        <xdr:cNvSpPr>
          <a:spLocks noChangeShapeType="1"/>
        </xdr:cNvSpPr>
      </xdr:nvSpPr>
      <xdr:spPr bwMode="auto">
        <a:xfrm>
          <a:off x="146685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C6121FE6-5168-4A4B-BE32-FA602A3BA3FD}"/>
            </a:ext>
          </a:extLst>
        </xdr:cNvPr>
        <xdr:cNvSpPr>
          <a:spLocks noChangeShapeType="1"/>
        </xdr:cNvSpPr>
      </xdr:nvSpPr>
      <xdr:spPr bwMode="auto">
        <a:xfrm>
          <a:off x="16668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16" name="Line 10">
          <a:extLst>
            <a:ext uri="{FF2B5EF4-FFF2-40B4-BE49-F238E27FC236}">
              <a16:creationId xmlns:a16="http://schemas.microsoft.com/office/drawing/2014/main" id="{CDA804A6-D7C5-4801-9B94-0F793AD65B65}"/>
            </a:ext>
          </a:extLst>
        </xdr:cNvPr>
        <xdr:cNvSpPr>
          <a:spLocks noChangeShapeType="1"/>
        </xdr:cNvSpPr>
      </xdr:nvSpPr>
      <xdr:spPr bwMode="auto">
        <a:xfrm>
          <a:off x="18669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id="{C46334FF-EFA4-41BC-AAE6-E0A08861DBFC}"/>
            </a:ext>
          </a:extLst>
        </xdr:cNvPr>
        <xdr:cNvSpPr>
          <a:spLocks noChangeShapeType="1"/>
        </xdr:cNvSpPr>
      </xdr:nvSpPr>
      <xdr:spPr bwMode="auto">
        <a:xfrm>
          <a:off x="20669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18" name="Line 22">
          <a:extLst>
            <a:ext uri="{FF2B5EF4-FFF2-40B4-BE49-F238E27FC236}">
              <a16:creationId xmlns:a16="http://schemas.microsoft.com/office/drawing/2014/main" id="{B775F791-FDDF-4D80-ADD2-FB514E3728EE}"/>
            </a:ext>
          </a:extLst>
        </xdr:cNvPr>
        <xdr:cNvSpPr>
          <a:spLocks noChangeShapeType="1"/>
        </xdr:cNvSpPr>
      </xdr:nvSpPr>
      <xdr:spPr bwMode="auto">
        <a:xfrm>
          <a:off x="4486275" y="3124200"/>
          <a:ext cx="24098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19" name="Line 23">
          <a:extLst>
            <a:ext uri="{FF2B5EF4-FFF2-40B4-BE49-F238E27FC236}">
              <a16:creationId xmlns:a16="http://schemas.microsoft.com/office/drawing/2014/main" id="{CD58931A-45F8-47B5-99C7-FFB65D1F9922}"/>
            </a:ext>
          </a:extLst>
        </xdr:cNvPr>
        <xdr:cNvSpPr>
          <a:spLocks noChangeShapeType="1"/>
        </xdr:cNvSpPr>
      </xdr:nvSpPr>
      <xdr:spPr bwMode="auto">
        <a:xfrm>
          <a:off x="4486275" y="3648075"/>
          <a:ext cx="24003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CDC4565C-F41A-4BC8-AA18-E6B4CC8F71B9}"/>
            </a:ext>
          </a:extLst>
        </xdr:cNvPr>
        <xdr:cNvSpPr>
          <a:spLocks noChangeShapeType="1"/>
        </xdr:cNvSpPr>
      </xdr:nvSpPr>
      <xdr:spPr bwMode="auto">
        <a:xfrm>
          <a:off x="8667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1A683473-F29C-4859-A898-D84F17EE744A}"/>
            </a:ext>
          </a:extLst>
        </xdr:cNvPr>
        <xdr:cNvSpPr>
          <a:spLocks noChangeShapeType="1"/>
        </xdr:cNvSpPr>
      </xdr:nvSpPr>
      <xdr:spPr bwMode="auto">
        <a:xfrm>
          <a:off x="10668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0616AC7-F38C-46B8-A080-900E7E18ACBE}"/>
            </a:ext>
          </a:extLst>
        </xdr:cNvPr>
        <xdr:cNvSpPr>
          <a:spLocks noChangeShapeType="1"/>
        </xdr:cNvSpPr>
      </xdr:nvSpPr>
      <xdr:spPr bwMode="auto">
        <a:xfrm>
          <a:off x="12668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A226399D-16B9-4235-B773-4FB27F8E23CB}"/>
            </a:ext>
          </a:extLst>
        </xdr:cNvPr>
        <xdr:cNvSpPr>
          <a:spLocks noChangeShapeType="1"/>
        </xdr:cNvSpPr>
      </xdr:nvSpPr>
      <xdr:spPr bwMode="auto">
        <a:xfrm>
          <a:off x="146685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D20EB295-E35E-4926-B2BE-92D31EED27E1}"/>
            </a:ext>
          </a:extLst>
        </xdr:cNvPr>
        <xdr:cNvSpPr>
          <a:spLocks noChangeShapeType="1"/>
        </xdr:cNvSpPr>
      </xdr:nvSpPr>
      <xdr:spPr bwMode="auto">
        <a:xfrm>
          <a:off x="16668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A8716C3A-02C6-44C8-A9F6-7583DF18B19E}"/>
            </a:ext>
          </a:extLst>
        </xdr:cNvPr>
        <xdr:cNvSpPr>
          <a:spLocks noChangeShapeType="1"/>
        </xdr:cNvSpPr>
      </xdr:nvSpPr>
      <xdr:spPr bwMode="auto">
        <a:xfrm>
          <a:off x="18669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65F204F5-FA37-4018-A8FE-F1043B3C926F}"/>
            </a:ext>
          </a:extLst>
        </xdr:cNvPr>
        <xdr:cNvSpPr>
          <a:spLocks noChangeShapeType="1"/>
        </xdr:cNvSpPr>
      </xdr:nvSpPr>
      <xdr:spPr bwMode="auto">
        <a:xfrm>
          <a:off x="20669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9" name="Line 22">
          <a:extLst>
            <a:ext uri="{FF2B5EF4-FFF2-40B4-BE49-F238E27FC236}">
              <a16:creationId xmlns:a16="http://schemas.microsoft.com/office/drawing/2014/main" id="{AFC2AE16-105B-4FBF-8603-8B8337F887A7}"/>
            </a:ext>
          </a:extLst>
        </xdr:cNvPr>
        <xdr:cNvSpPr>
          <a:spLocks noChangeShapeType="1"/>
        </xdr:cNvSpPr>
      </xdr:nvSpPr>
      <xdr:spPr bwMode="auto">
        <a:xfrm>
          <a:off x="4486275" y="3124200"/>
          <a:ext cx="24098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10" name="Line 23">
          <a:extLst>
            <a:ext uri="{FF2B5EF4-FFF2-40B4-BE49-F238E27FC236}">
              <a16:creationId xmlns:a16="http://schemas.microsoft.com/office/drawing/2014/main" id="{A4E80D31-B3E1-4E9C-9837-1818AA5ABA77}"/>
            </a:ext>
          </a:extLst>
        </xdr:cNvPr>
        <xdr:cNvSpPr>
          <a:spLocks noChangeShapeType="1"/>
        </xdr:cNvSpPr>
      </xdr:nvSpPr>
      <xdr:spPr bwMode="auto">
        <a:xfrm>
          <a:off x="4486275" y="3648075"/>
          <a:ext cx="24003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100C6A8F-AB12-4D7D-A648-199D105D79F7}"/>
            </a:ext>
          </a:extLst>
        </xdr:cNvPr>
        <xdr:cNvSpPr>
          <a:spLocks noChangeShapeType="1"/>
        </xdr:cNvSpPr>
      </xdr:nvSpPr>
      <xdr:spPr bwMode="auto">
        <a:xfrm>
          <a:off x="8667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6697A581-162C-42C1-8726-59CC882889AA}"/>
            </a:ext>
          </a:extLst>
        </xdr:cNvPr>
        <xdr:cNvSpPr>
          <a:spLocks noChangeShapeType="1"/>
        </xdr:cNvSpPr>
      </xdr:nvSpPr>
      <xdr:spPr bwMode="auto">
        <a:xfrm>
          <a:off x="10668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FC8AD247-75AD-4152-B000-917D34198E9A}"/>
            </a:ext>
          </a:extLst>
        </xdr:cNvPr>
        <xdr:cNvSpPr>
          <a:spLocks noChangeShapeType="1"/>
        </xdr:cNvSpPr>
      </xdr:nvSpPr>
      <xdr:spPr bwMode="auto">
        <a:xfrm>
          <a:off x="12668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102C9461-6F23-4393-9A8F-07895E88630E}"/>
            </a:ext>
          </a:extLst>
        </xdr:cNvPr>
        <xdr:cNvSpPr>
          <a:spLocks noChangeShapeType="1"/>
        </xdr:cNvSpPr>
      </xdr:nvSpPr>
      <xdr:spPr bwMode="auto">
        <a:xfrm>
          <a:off x="146685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731A59F9-2995-405E-88E8-0B45020A2A60}"/>
            </a:ext>
          </a:extLst>
        </xdr:cNvPr>
        <xdr:cNvSpPr>
          <a:spLocks noChangeShapeType="1"/>
        </xdr:cNvSpPr>
      </xdr:nvSpPr>
      <xdr:spPr bwMode="auto">
        <a:xfrm>
          <a:off x="16668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16" name="Line 10">
          <a:extLst>
            <a:ext uri="{FF2B5EF4-FFF2-40B4-BE49-F238E27FC236}">
              <a16:creationId xmlns:a16="http://schemas.microsoft.com/office/drawing/2014/main" id="{A7B0E0BA-22BB-4B17-84F5-F6EEC152DA1D}"/>
            </a:ext>
          </a:extLst>
        </xdr:cNvPr>
        <xdr:cNvSpPr>
          <a:spLocks noChangeShapeType="1"/>
        </xdr:cNvSpPr>
      </xdr:nvSpPr>
      <xdr:spPr bwMode="auto">
        <a:xfrm>
          <a:off x="18669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id="{6E0C0126-F759-4BB5-B1BB-C28022D763C5}"/>
            </a:ext>
          </a:extLst>
        </xdr:cNvPr>
        <xdr:cNvSpPr>
          <a:spLocks noChangeShapeType="1"/>
        </xdr:cNvSpPr>
      </xdr:nvSpPr>
      <xdr:spPr bwMode="auto">
        <a:xfrm>
          <a:off x="20669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18" name="Line 22">
          <a:extLst>
            <a:ext uri="{FF2B5EF4-FFF2-40B4-BE49-F238E27FC236}">
              <a16:creationId xmlns:a16="http://schemas.microsoft.com/office/drawing/2014/main" id="{7211DF44-5B52-495E-B97E-8AC9F7E67C5D}"/>
            </a:ext>
          </a:extLst>
        </xdr:cNvPr>
        <xdr:cNvSpPr>
          <a:spLocks noChangeShapeType="1"/>
        </xdr:cNvSpPr>
      </xdr:nvSpPr>
      <xdr:spPr bwMode="auto">
        <a:xfrm>
          <a:off x="4486275" y="3124200"/>
          <a:ext cx="24098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19" name="Line 23">
          <a:extLst>
            <a:ext uri="{FF2B5EF4-FFF2-40B4-BE49-F238E27FC236}">
              <a16:creationId xmlns:a16="http://schemas.microsoft.com/office/drawing/2014/main" id="{4B6A3B25-A4D9-4F29-BBCF-6B8929CA2391}"/>
            </a:ext>
          </a:extLst>
        </xdr:cNvPr>
        <xdr:cNvSpPr>
          <a:spLocks noChangeShapeType="1"/>
        </xdr:cNvSpPr>
      </xdr:nvSpPr>
      <xdr:spPr bwMode="auto">
        <a:xfrm>
          <a:off x="4486275" y="3648075"/>
          <a:ext cx="24003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24339</xdr:colOff>
      <xdr:row>49</xdr:row>
      <xdr:rowOff>17991</xdr:rowOff>
    </xdr:from>
    <xdr:to>
      <xdr:col>105</xdr:col>
      <xdr:colOff>24340</xdr:colOff>
      <xdr:row>55</xdr:row>
      <xdr:rowOff>122765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1BA5BA77-35AA-4D68-A38C-F0A7B3EBDB94}"/>
            </a:ext>
          </a:extLst>
        </xdr:cNvPr>
        <xdr:cNvSpPr/>
      </xdr:nvSpPr>
      <xdr:spPr>
        <a:xfrm>
          <a:off x="2424639" y="7628466"/>
          <a:ext cx="4552951" cy="1838324"/>
        </a:xfrm>
        <a:prstGeom prst="wedgeRoundRectCallout">
          <a:avLst>
            <a:gd name="adj1" fmla="val 28367"/>
            <a:gd name="adj2" fmla="val -47067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C582E334-83DC-40FD-9BF0-3A5DFD46B484}"/>
            </a:ext>
          </a:extLst>
        </xdr:cNvPr>
        <xdr:cNvSpPr>
          <a:spLocks noChangeShapeType="1"/>
        </xdr:cNvSpPr>
      </xdr:nvSpPr>
      <xdr:spPr bwMode="auto">
        <a:xfrm>
          <a:off x="8667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4D6E191-B8F5-40D3-A1BA-CCA691909FC2}"/>
            </a:ext>
          </a:extLst>
        </xdr:cNvPr>
        <xdr:cNvSpPr>
          <a:spLocks noChangeShapeType="1"/>
        </xdr:cNvSpPr>
      </xdr:nvSpPr>
      <xdr:spPr bwMode="auto">
        <a:xfrm>
          <a:off x="10668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B3BA006E-79E3-4753-AD74-06802CA60A83}"/>
            </a:ext>
          </a:extLst>
        </xdr:cNvPr>
        <xdr:cNvSpPr>
          <a:spLocks noChangeShapeType="1"/>
        </xdr:cNvSpPr>
      </xdr:nvSpPr>
      <xdr:spPr bwMode="auto">
        <a:xfrm>
          <a:off x="12668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9F74EEA6-F0F9-4EB0-88A7-B6218325B519}"/>
            </a:ext>
          </a:extLst>
        </xdr:cNvPr>
        <xdr:cNvSpPr>
          <a:spLocks noChangeShapeType="1"/>
        </xdr:cNvSpPr>
      </xdr:nvSpPr>
      <xdr:spPr bwMode="auto">
        <a:xfrm>
          <a:off x="146685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A9296B89-6041-40A3-9078-F50A2C03D7B2}"/>
            </a:ext>
          </a:extLst>
        </xdr:cNvPr>
        <xdr:cNvSpPr>
          <a:spLocks noChangeShapeType="1"/>
        </xdr:cNvSpPr>
      </xdr:nvSpPr>
      <xdr:spPr bwMode="auto">
        <a:xfrm>
          <a:off x="16668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DAE60E2B-16EC-47A6-858E-07E83CE96AE1}"/>
            </a:ext>
          </a:extLst>
        </xdr:cNvPr>
        <xdr:cNvSpPr>
          <a:spLocks noChangeShapeType="1"/>
        </xdr:cNvSpPr>
      </xdr:nvSpPr>
      <xdr:spPr bwMode="auto">
        <a:xfrm>
          <a:off x="18669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00A2E80D-6A40-40F0-A742-FEEE3324515A}"/>
            </a:ext>
          </a:extLst>
        </xdr:cNvPr>
        <xdr:cNvSpPr>
          <a:spLocks noChangeShapeType="1"/>
        </xdr:cNvSpPr>
      </xdr:nvSpPr>
      <xdr:spPr bwMode="auto">
        <a:xfrm>
          <a:off x="20669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9" name="Line 22">
          <a:extLst>
            <a:ext uri="{FF2B5EF4-FFF2-40B4-BE49-F238E27FC236}">
              <a16:creationId xmlns:a16="http://schemas.microsoft.com/office/drawing/2014/main" id="{4056316D-F176-4712-A1B3-E766B38A30EC}"/>
            </a:ext>
          </a:extLst>
        </xdr:cNvPr>
        <xdr:cNvSpPr>
          <a:spLocks noChangeShapeType="1"/>
        </xdr:cNvSpPr>
      </xdr:nvSpPr>
      <xdr:spPr bwMode="auto">
        <a:xfrm>
          <a:off x="4486275" y="3124200"/>
          <a:ext cx="24098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10" name="Line 23">
          <a:extLst>
            <a:ext uri="{FF2B5EF4-FFF2-40B4-BE49-F238E27FC236}">
              <a16:creationId xmlns:a16="http://schemas.microsoft.com/office/drawing/2014/main" id="{8FA6884E-4D4C-4912-8275-9918DFDCC38F}"/>
            </a:ext>
          </a:extLst>
        </xdr:cNvPr>
        <xdr:cNvSpPr>
          <a:spLocks noChangeShapeType="1"/>
        </xdr:cNvSpPr>
      </xdr:nvSpPr>
      <xdr:spPr bwMode="auto">
        <a:xfrm>
          <a:off x="4486275" y="3648075"/>
          <a:ext cx="24003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518FBD93-1EB0-493C-AC37-DB3C2014FF39}"/>
            </a:ext>
          </a:extLst>
        </xdr:cNvPr>
        <xdr:cNvSpPr>
          <a:spLocks noChangeShapeType="1"/>
        </xdr:cNvSpPr>
      </xdr:nvSpPr>
      <xdr:spPr bwMode="auto">
        <a:xfrm>
          <a:off x="8667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2D033343-7CAC-44F5-98A5-75588D9051CE}"/>
            </a:ext>
          </a:extLst>
        </xdr:cNvPr>
        <xdr:cNvSpPr>
          <a:spLocks noChangeShapeType="1"/>
        </xdr:cNvSpPr>
      </xdr:nvSpPr>
      <xdr:spPr bwMode="auto">
        <a:xfrm>
          <a:off x="10668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17883F0F-AAAE-45C9-9D25-ABB11BE68AC0}"/>
            </a:ext>
          </a:extLst>
        </xdr:cNvPr>
        <xdr:cNvSpPr>
          <a:spLocks noChangeShapeType="1"/>
        </xdr:cNvSpPr>
      </xdr:nvSpPr>
      <xdr:spPr bwMode="auto">
        <a:xfrm>
          <a:off x="12668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BB29CC8E-D1BF-4C8F-A41D-3F00960F4C00}"/>
            </a:ext>
          </a:extLst>
        </xdr:cNvPr>
        <xdr:cNvSpPr>
          <a:spLocks noChangeShapeType="1"/>
        </xdr:cNvSpPr>
      </xdr:nvSpPr>
      <xdr:spPr bwMode="auto">
        <a:xfrm>
          <a:off x="146685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FDCB2B04-989B-47FD-8619-84019100B88B}"/>
            </a:ext>
          </a:extLst>
        </xdr:cNvPr>
        <xdr:cNvSpPr>
          <a:spLocks noChangeShapeType="1"/>
        </xdr:cNvSpPr>
      </xdr:nvSpPr>
      <xdr:spPr bwMode="auto">
        <a:xfrm>
          <a:off x="16668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16" name="Line 10">
          <a:extLst>
            <a:ext uri="{FF2B5EF4-FFF2-40B4-BE49-F238E27FC236}">
              <a16:creationId xmlns:a16="http://schemas.microsoft.com/office/drawing/2014/main" id="{E496153A-B6FD-4E68-8B18-D460FEEC3B2A}"/>
            </a:ext>
          </a:extLst>
        </xdr:cNvPr>
        <xdr:cNvSpPr>
          <a:spLocks noChangeShapeType="1"/>
        </xdr:cNvSpPr>
      </xdr:nvSpPr>
      <xdr:spPr bwMode="auto">
        <a:xfrm>
          <a:off x="18669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id="{2703074D-5D17-4271-807F-A27AC30FE84F}"/>
            </a:ext>
          </a:extLst>
        </xdr:cNvPr>
        <xdr:cNvSpPr>
          <a:spLocks noChangeShapeType="1"/>
        </xdr:cNvSpPr>
      </xdr:nvSpPr>
      <xdr:spPr bwMode="auto">
        <a:xfrm>
          <a:off x="20669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18" name="Line 22">
          <a:extLst>
            <a:ext uri="{FF2B5EF4-FFF2-40B4-BE49-F238E27FC236}">
              <a16:creationId xmlns:a16="http://schemas.microsoft.com/office/drawing/2014/main" id="{3CD97712-7984-4CD9-AB8B-CF0D38390015}"/>
            </a:ext>
          </a:extLst>
        </xdr:cNvPr>
        <xdr:cNvSpPr>
          <a:spLocks noChangeShapeType="1"/>
        </xdr:cNvSpPr>
      </xdr:nvSpPr>
      <xdr:spPr bwMode="auto">
        <a:xfrm>
          <a:off x="4486275" y="3124200"/>
          <a:ext cx="24098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19" name="Line 23">
          <a:extLst>
            <a:ext uri="{FF2B5EF4-FFF2-40B4-BE49-F238E27FC236}">
              <a16:creationId xmlns:a16="http://schemas.microsoft.com/office/drawing/2014/main" id="{3B996CF8-C230-49AE-8D3F-E5C99FAA8288}"/>
            </a:ext>
          </a:extLst>
        </xdr:cNvPr>
        <xdr:cNvSpPr>
          <a:spLocks noChangeShapeType="1"/>
        </xdr:cNvSpPr>
      </xdr:nvSpPr>
      <xdr:spPr bwMode="auto">
        <a:xfrm>
          <a:off x="4486275" y="3648075"/>
          <a:ext cx="24003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53486</xdr:colOff>
      <xdr:row>39</xdr:row>
      <xdr:rowOff>1161</xdr:rowOff>
    </xdr:from>
    <xdr:to>
      <xdr:col>3</xdr:col>
      <xdr:colOff>53486</xdr:colOff>
      <xdr:row>53</xdr:row>
      <xdr:rowOff>4646</xdr:rowOff>
    </xdr:to>
    <xdr:sp macro="" textlink="">
      <xdr:nvSpPr>
        <xdr:cNvPr id="20" name="Line 39">
          <a:extLst>
            <a:ext uri="{FF2B5EF4-FFF2-40B4-BE49-F238E27FC236}">
              <a16:creationId xmlns:a16="http://schemas.microsoft.com/office/drawing/2014/main" id="{95984AEA-1CCD-4B0E-A685-06176328735B}"/>
            </a:ext>
          </a:extLst>
        </xdr:cNvPr>
        <xdr:cNvSpPr>
          <a:spLocks noChangeShapeType="1"/>
        </xdr:cNvSpPr>
      </xdr:nvSpPr>
      <xdr:spPr bwMode="auto">
        <a:xfrm>
          <a:off x="253511" y="4563636"/>
          <a:ext cx="0" cy="428021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9524</xdr:colOff>
      <xdr:row>4</xdr:row>
      <xdr:rowOff>76201</xdr:rowOff>
    </xdr:from>
    <xdr:to>
      <xdr:col>107</xdr:col>
      <xdr:colOff>38099</xdr:colOff>
      <xdr:row>8</xdr:row>
      <xdr:rowOff>123826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93878824-51C7-47CC-A764-CE592115A53E}"/>
            </a:ext>
          </a:extLst>
        </xdr:cNvPr>
        <xdr:cNvSpPr/>
      </xdr:nvSpPr>
      <xdr:spPr>
        <a:xfrm>
          <a:off x="5229224" y="762001"/>
          <a:ext cx="1895475" cy="695325"/>
        </a:xfrm>
        <a:prstGeom prst="wedgeRoundRectCallout">
          <a:avLst>
            <a:gd name="adj1" fmla="val 25068"/>
            <a:gd name="adj2" fmla="val -6270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80</xdr:col>
      <xdr:colOff>17991</xdr:colOff>
      <xdr:row>5</xdr:row>
      <xdr:rowOff>32809</xdr:rowOff>
    </xdr:from>
    <xdr:to>
      <xdr:col>108</xdr:col>
      <xdr:colOff>331258</xdr:colOff>
      <xdr:row>8</xdr:row>
      <xdr:rowOff>150284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5C0E9B6-C5FD-4882-8B07-84DC64C9682F}"/>
            </a:ext>
          </a:extLst>
        </xdr:cNvPr>
        <xdr:cNvSpPr txBox="1"/>
      </xdr:nvSpPr>
      <xdr:spPr>
        <a:xfrm>
          <a:off x="5304366" y="880534"/>
          <a:ext cx="2180167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請求総括表の請求書№を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記入して下さい</a:t>
          </a:r>
        </a:p>
      </xdr:txBody>
    </xdr:sp>
    <xdr:clientData/>
  </xdr:twoCellAnchor>
  <xdr:twoCellAnchor>
    <xdr:from>
      <xdr:col>7</xdr:col>
      <xdr:colOff>38100</xdr:colOff>
      <xdr:row>1</xdr:row>
      <xdr:rowOff>266700</xdr:rowOff>
    </xdr:from>
    <xdr:to>
      <xdr:col>43</xdr:col>
      <xdr:colOff>19050</xdr:colOff>
      <xdr:row>5</xdr:row>
      <xdr:rowOff>55033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31197DEB-A4AC-4A7C-88ED-85BF601539E6}"/>
            </a:ext>
          </a:extLst>
        </xdr:cNvPr>
        <xdr:cNvSpPr/>
      </xdr:nvSpPr>
      <xdr:spPr>
        <a:xfrm>
          <a:off x="504825" y="333375"/>
          <a:ext cx="2381250" cy="569383"/>
        </a:xfrm>
        <a:prstGeom prst="wedgeRoundRectCallout">
          <a:avLst>
            <a:gd name="adj1" fmla="val -46522"/>
            <a:gd name="adj2" fmla="val 17232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17991</xdr:colOff>
      <xdr:row>1</xdr:row>
      <xdr:rowOff>318559</xdr:rowOff>
    </xdr:from>
    <xdr:to>
      <xdr:col>41</xdr:col>
      <xdr:colOff>64558</xdr:colOff>
      <xdr:row>5</xdr:row>
      <xdr:rowOff>140759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1DACCAD-40B4-4EFC-B2DA-2958D1A2EBF2}"/>
            </a:ext>
          </a:extLst>
        </xdr:cNvPr>
        <xdr:cNvSpPr txBox="1"/>
      </xdr:nvSpPr>
      <xdr:spPr>
        <a:xfrm>
          <a:off x="618066" y="385234"/>
          <a:ext cx="2180167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弊社の現場担当者または注文者名を記入して下さい</a:t>
          </a:r>
        </a:p>
      </xdr:txBody>
    </xdr:sp>
    <xdr:clientData/>
  </xdr:twoCellAnchor>
  <xdr:twoCellAnchor>
    <xdr:from>
      <xdr:col>65</xdr:col>
      <xdr:colOff>0</xdr:colOff>
      <xdr:row>17</xdr:row>
      <xdr:rowOff>40219</xdr:rowOff>
    </xdr:from>
    <xdr:to>
      <xdr:col>102</xdr:col>
      <xdr:colOff>28575</xdr:colOff>
      <xdr:row>23</xdr:row>
      <xdr:rowOff>103720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7D7C779E-F1CC-4D23-AE44-D081A3C22A5C}"/>
            </a:ext>
          </a:extLst>
        </xdr:cNvPr>
        <xdr:cNvSpPr/>
      </xdr:nvSpPr>
      <xdr:spPr>
        <a:xfrm>
          <a:off x="4286250" y="2307169"/>
          <a:ext cx="2495550" cy="501651"/>
        </a:xfrm>
        <a:prstGeom prst="wedgeRoundRectCallout">
          <a:avLst>
            <a:gd name="adj1" fmla="val -35605"/>
            <a:gd name="adj2" fmla="val -1129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61381</xdr:colOff>
      <xdr:row>17</xdr:row>
      <xdr:rowOff>38101</xdr:rowOff>
    </xdr:from>
    <xdr:to>
      <xdr:col>108</xdr:col>
      <xdr:colOff>371475</xdr:colOff>
      <xdr:row>24</xdr:row>
      <xdr:rowOff>89961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3E093F2-B6D8-4098-912C-527108783A64}"/>
            </a:ext>
          </a:extLst>
        </xdr:cNvPr>
        <xdr:cNvSpPr txBox="1"/>
      </xdr:nvSpPr>
      <xdr:spPr>
        <a:xfrm>
          <a:off x="4347631" y="2305051"/>
          <a:ext cx="3177119" cy="594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適格請求書発行事業者登録番号を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記入して下さい</a:t>
          </a:r>
        </a:p>
      </xdr:txBody>
    </xdr:sp>
    <xdr:clientData/>
  </xdr:twoCellAnchor>
  <xdr:twoCellAnchor>
    <xdr:from>
      <xdr:col>70</xdr:col>
      <xdr:colOff>47625</xdr:colOff>
      <xdr:row>32</xdr:row>
      <xdr:rowOff>95251</xdr:rowOff>
    </xdr:from>
    <xdr:to>
      <xdr:col>106</xdr:col>
      <xdr:colOff>28575</xdr:colOff>
      <xdr:row>36</xdr:row>
      <xdr:rowOff>105835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6F8D6C7C-55A6-49AD-B988-F7C3FB919CC1}"/>
            </a:ext>
          </a:extLst>
        </xdr:cNvPr>
        <xdr:cNvSpPr/>
      </xdr:nvSpPr>
      <xdr:spPr>
        <a:xfrm>
          <a:off x="4667250" y="3743326"/>
          <a:ext cx="2381250" cy="429684"/>
        </a:xfrm>
        <a:prstGeom prst="wedgeRoundRectCallout">
          <a:avLst>
            <a:gd name="adj1" fmla="val 35167"/>
            <a:gd name="adj2" fmla="val -11608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62439</xdr:colOff>
      <xdr:row>33</xdr:row>
      <xdr:rowOff>75142</xdr:rowOff>
    </xdr:from>
    <xdr:to>
      <xdr:col>105</xdr:col>
      <xdr:colOff>42331</xdr:colOff>
      <xdr:row>38</xdr:row>
      <xdr:rowOff>11642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8396897-2DFA-4D4C-A201-5B238D585E03}"/>
            </a:ext>
          </a:extLst>
        </xdr:cNvPr>
        <xdr:cNvSpPr txBox="1"/>
      </xdr:nvSpPr>
      <xdr:spPr>
        <a:xfrm>
          <a:off x="4815414" y="3827992"/>
          <a:ext cx="2180167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社印捺印をお願い致します</a:t>
          </a:r>
        </a:p>
      </xdr:txBody>
    </xdr:sp>
    <xdr:clientData/>
  </xdr:twoCellAnchor>
  <xdr:twoCellAnchor>
    <xdr:from>
      <xdr:col>3</xdr:col>
      <xdr:colOff>47624</xdr:colOff>
      <xdr:row>47</xdr:row>
      <xdr:rowOff>180976</xdr:rowOff>
    </xdr:from>
    <xdr:to>
      <xdr:col>37</xdr:col>
      <xdr:colOff>38099</xdr:colOff>
      <xdr:row>49</xdr:row>
      <xdr:rowOff>247651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84E5338A-4BB1-4E91-85EF-520AE765DB5A}"/>
            </a:ext>
          </a:extLst>
        </xdr:cNvPr>
        <xdr:cNvSpPr/>
      </xdr:nvSpPr>
      <xdr:spPr>
        <a:xfrm>
          <a:off x="247649" y="7181851"/>
          <a:ext cx="2257425" cy="676275"/>
        </a:xfrm>
        <a:prstGeom prst="wedgeRoundRectCallout">
          <a:avLst>
            <a:gd name="adj1" fmla="val 28367"/>
            <a:gd name="adj2" fmla="val -470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24339</xdr:colOff>
      <xdr:row>47</xdr:row>
      <xdr:rowOff>275166</xdr:rowOff>
    </xdr:from>
    <xdr:to>
      <xdr:col>39</xdr:col>
      <xdr:colOff>4231</xdr:colOff>
      <xdr:row>49</xdr:row>
      <xdr:rowOff>257175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BEC1BB07-2CF7-46FB-9A3B-6B8ADA292216}"/>
            </a:ext>
          </a:extLst>
        </xdr:cNvPr>
        <xdr:cNvSpPr txBox="1"/>
      </xdr:nvSpPr>
      <xdr:spPr>
        <a:xfrm>
          <a:off x="424389" y="7276041"/>
          <a:ext cx="2180167" cy="59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こちらに入力する金額は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「税抜き」です</a:t>
          </a:r>
        </a:p>
      </xdr:txBody>
    </xdr:sp>
    <xdr:clientData/>
  </xdr:twoCellAnchor>
  <xdr:twoCellAnchor>
    <xdr:from>
      <xdr:col>9</xdr:col>
      <xdr:colOff>0</xdr:colOff>
      <xdr:row>41</xdr:row>
      <xdr:rowOff>66674</xdr:rowOff>
    </xdr:from>
    <xdr:to>
      <xdr:col>44</xdr:col>
      <xdr:colOff>47625</xdr:colOff>
      <xdr:row>47</xdr:row>
      <xdr:rowOff>114299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0D1DC452-B1CF-42B5-AFF5-4451280983D0}"/>
            </a:ext>
          </a:extLst>
        </xdr:cNvPr>
        <xdr:cNvSpPr/>
      </xdr:nvSpPr>
      <xdr:spPr>
        <a:xfrm>
          <a:off x="600075" y="5238749"/>
          <a:ext cx="2381250" cy="1876425"/>
        </a:xfrm>
        <a:prstGeom prst="wedgeRoundRectCallout">
          <a:avLst>
            <a:gd name="adj1" fmla="val 34367"/>
            <a:gd name="adj2" fmla="val -6633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14814</xdr:colOff>
      <xdr:row>41</xdr:row>
      <xdr:rowOff>132291</xdr:rowOff>
    </xdr:from>
    <xdr:to>
      <xdr:col>48</xdr:col>
      <xdr:colOff>9525</xdr:colOff>
      <xdr:row>47</xdr:row>
      <xdr:rowOff>85724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E77CC08C-D9A3-4B5F-A183-65127147D0A7}"/>
            </a:ext>
          </a:extLst>
        </xdr:cNvPr>
        <xdr:cNvSpPr txBox="1"/>
      </xdr:nvSpPr>
      <xdr:spPr>
        <a:xfrm>
          <a:off x="681564" y="5304366"/>
          <a:ext cx="2528361" cy="1782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貴社明細書がある場合は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「別紙添付」として下さって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結構です。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ただし上記請求金額欄が自動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計算となる為、数量、単価及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び消費税率の入力をお願いし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ます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23</xdr:col>
      <xdr:colOff>47624</xdr:colOff>
      <xdr:row>9</xdr:row>
      <xdr:rowOff>66676</xdr:rowOff>
    </xdr:from>
    <xdr:to>
      <xdr:col>57</xdr:col>
      <xdr:colOff>19049</xdr:colOff>
      <xdr:row>13</xdr:row>
      <xdr:rowOff>20110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20C8A629-0222-44F7-9687-746B68F17645}"/>
            </a:ext>
          </a:extLst>
        </xdr:cNvPr>
        <xdr:cNvSpPr/>
      </xdr:nvSpPr>
      <xdr:spPr>
        <a:xfrm>
          <a:off x="1581149" y="1562101"/>
          <a:ext cx="2238375" cy="429684"/>
        </a:xfrm>
        <a:prstGeom prst="wedgeRoundRectCallout">
          <a:avLst>
            <a:gd name="adj1" fmla="val 43167"/>
            <a:gd name="adj2" fmla="val -2247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9</xdr:row>
      <xdr:rowOff>141817</xdr:rowOff>
    </xdr:from>
    <xdr:to>
      <xdr:col>60</xdr:col>
      <xdr:colOff>13756</xdr:colOff>
      <xdr:row>16</xdr:row>
      <xdr:rowOff>68792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F765C849-FAB3-4378-BAA4-F98E00019914}"/>
            </a:ext>
          </a:extLst>
        </xdr:cNvPr>
        <xdr:cNvSpPr txBox="1"/>
      </xdr:nvSpPr>
      <xdr:spPr>
        <a:xfrm>
          <a:off x="1600200" y="1637242"/>
          <a:ext cx="2366431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請求日は月末でお願いします</a:t>
          </a:r>
        </a:p>
      </xdr:txBody>
    </xdr:sp>
    <xdr:clientData/>
  </xdr:twoCellAnchor>
  <xdr:twoCellAnchor>
    <xdr:from>
      <xdr:col>58</xdr:col>
      <xdr:colOff>28575</xdr:colOff>
      <xdr:row>44</xdr:row>
      <xdr:rowOff>123825</xdr:rowOff>
    </xdr:from>
    <xdr:to>
      <xdr:col>94</xdr:col>
      <xdr:colOff>9525</xdr:colOff>
      <xdr:row>48</xdr:row>
      <xdr:rowOff>171451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6EE3AA3A-C295-4705-9B3E-B5A148BD9C43}"/>
            </a:ext>
          </a:extLst>
        </xdr:cNvPr>
        <xdr:cNvSpPr/>
      </xdr:nvSpPr>
      <xdr:spPr>
        <a:xfrm>
          <a:off x="3848100" y="6210300"/>
          <a:ext cx="2381250" cy="1266826"/>
        </a:xfrm>
        <a:prstGeom prst="wedgeRoundRectCallout">
          <a:avLst>
            <a:gd name="adj1" fmla="val 34367"/>
            <a:gd name="adj2" fmla="val -6633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43389</xdr:colOff>
      <xdr:row>44</xdr:row>
      <xdr:rowOff>294216</xdr:rowOff>
    </xdr:from>
    <xdr:to>
      <xdr:col>97</xdr:col>
      <xdr:colOff>38100</xdr:colOff>
      <xdr:row>50</xdr:row>
      <xdr:rowOff>247649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A4BB382-5926-4421-AE46-81077AF2C09F}"/>
            </a:ext>
          </a:extLst>
        </xdr:cNvPr>
        <xdr:cNvSpPr txBox="1"/>
      </xdr:nvSpPr>
      <xdr:spPr>
        <a:xfrm>
          <a:off x="3929589" y="6380691"/>
          <a:ext cx="2528361" cy="1782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消費税率をプルダウンから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選択してください。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上記請求金額欄に自動で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集計されます。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37</xdr:col>
      <xdr:colOff>38100</xdr:colOff>
      <xdr:row>49</xdr:row>
      <xdr:rowOff>171450</xdr:rowOff>
    </xdr:from>
    <xdr:to>
      <xdr:col>106</xdr:col>
      <xdr:colOff>4236</xdr:colOff>
      <xdr:row>56</xdr:row>
      <xdr:rowOff>115360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F0538E8-C4C7-42DC-A239-3E61F729560F}"/>
            </a:ext>
          </a:extLst>
        </xdr:cNvPr>
        <xdr:cNvSpPr txBox="1"/>
      </xdr:nvSpPr>
      <xdr:spPr>
        <a:xfrm>
          <a:off x="2505075" y="7781925"/>
          <a:ext cx="4519086" cy="1867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Excel</a:t>
          </a:r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のバージョンが「</a:t>
          </a:r>
          <a:r>
            <a:rPr kumimoji="1" lang="en-US" altLang="ja-JP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Microsoft</a:t>
          </a:r>
          <a:r>
            <a:rPr kumimoji="1" lang="en-US" altLang="ja-JP" sz="1200" baseline="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 Office 2019</a:t>
          </a:r>
          <a:r>
            <a:rPr kumimoji="1" lang="ja-JP" altLang="en-US" sz="1200" baseline="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」又は「</a:t>
          </a:r>
          <a:r>
            <a:rPr kumimoji="1" lang="en-US" altLang="ja-JP" sz="1400" baseline="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Microsoft</a:t>
          </a:r>
          <a:r>
            <a:rPr kumimoji="1" lang="en-US" altLang="ja-JP" sz="1200" baseline="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 365 </a:t>
          </a:r>
          <a:r>
            <a:rPr kumimoji="1" lang="ja-JP" altLang="en-US" sz="1200" baseline="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サブスクリプション版 の最新バージョン」より前のソフトをお使いの場合、計算式が反映できません。お使いのバージョンをご確認の上ご対応して頂くか、</a:t>
          </a:r>
          <a:endParaRPr kumimoji="1" lang="en-US" altLang="ja-JP" sz="1200" baseline="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200" baseline="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空欄の用紙を印刷して手書きにて提出をお願い致します</a:t>
          </a:r>
          <a:r>
            <a:rPr kumimoji="1" lang="ja-JP" altLang="en-US" sz="1100" baseline="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。</a:t>
          </a:r>
          <a:endParaRPr kumimoji="1" lang="ja-JP" altLang="en-US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F9123C41-EFDF-4E2D-8660-DDC093531B24}"/>
            </a:ext>
          </a:extLst>
        </xdr:cNvPr>
        <xdr:cNvSpPr>
          <a:spLocks noChangeShapeType="1"/>
        </xdr:cNvSpPr>
      </xdr:nvSpPr>
      <xdr:spPr bwMode="auto">
        <a:xfrm>
          <a:off x="8667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4F1241E2-E508-4A01-9F2E-20F918B5AE89}"/>
            </a:ext>
          </a:extLst>
        </xdr:cNvPr>
        <xdr:cNvSpPr>
          <a:spLocks noChangeShapeType="1"/>
        </xdr:cNvSpPr>
      </xdr:nvSpPr>
      <xdr:spPr bwMode="auto">
        <a:xfrm>
          <a:off x="10668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3E1C42E0-256C-43B6-A6D6-FD25BFF473AB}"/>
            </a:ext>
          </a:extLst>
        </xdr:cNvPr>
        <xdr:cNvSpPr>
          <a:spLocks noChangeShapeType="1"/>
        </xdr:cNvSpPr>
      </xdr:nvSpPr>
      <xdr:spPr bwMode="auto">
        <a:xfrm>
          <a:off x="12668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B757C3EB-2747-4EBA-A8C1-E1F5D0E1501B}"/>
            </a:ext>
          </a:extLst>
        </xdr:cNvPr>
        <xdr:cNvSpPr>
          <a:spLocks noChangeShapeType="1"/>
        </xdr:cNvSpPr>
      </xdr:nvSpPr>
      <xdr:spPr bwMode="auto">
        <a:xfrm>
          <a:off x="146685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DFAA3535-8376-4FA9-9196-56873760B66D}"/>
            </a:ext>
          </a:extLst>
        </xdr:cNvPr>
        <xdr:cNvSpPr>
          <a:spLocks noChangeShapeType="1"/>
        </xdr:cNvSpPr>
      </xdr:nvSpPr>
      <xdr:spPr bwMode="auto">
        <a:xfrm>
          <a:off x="16668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25238BBC-15D2-4C0D-9508-15F700D6F81A}"/>
            </a:ext>
          </a:extLst>
        </xdr:cNvPr>
        <xdr:cNvSpPr>
          <a:spLocks noChangeShapeType="1"/>
        </xdr:cNvSpPr>
      </xdr:nvSpPr>
      <xdr:spPr bwMode="auto">
        <a:xfrm>
          <a:off x="18669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0282D0D4-5DD1-42AA-85EA-F97F69BB7396}"/>
            </a:ext>
          </a:extLst>
        </xdr:cNvPr>
        <xdr:cNvSpPr>
          <a:spLocks noChangeShapeType="1"/>
        </xdr:cNvSpPr>
      </xdr:nvSpPr>
      <xdr:spPr bwMode="auto">
        <a:xfrm>
          <a:off x="20669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9" name="Line 22">
          <a:extLst>
            <a:ext uri="{FF2B5EF4-FFF2-40B4-BE49-F238E27FC236}">
              <a16:creationId xmlns:a16="http://schemas.microsoft.com/office/drawing/2014/main" id="{509D5F33-55C4-439C-817C-D35777C137FD}"/>
            </a:ext>
          </a:extLst>
        </xdr:cNvPr>
        <xdr:cNvSpPr>
          <a:spLocks noChangeShapeType="1"/>
        </xdr:cNvSpPr>
      </xdr:nvSpPr>
      <xdr:spPr bwMode="auto">
        <a:xfrm>
          <a:off x="4486275" y="3124200"/>
          <a:ext cx="24098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10" name="Line 23">
          <a:extLst>
            <a:ext uri="{FF2B5EF4-FFF2-40B4-BE49-F238E27FC236}">
              <a16:creationId xmlns:a16="http://schemas.microsoft.com/office/drawing/2014/main" id="{9B0B3DC8-0A62-437C-A5D9-2456C9887252}"/>
            </a:ext>
          </a:extLst>
        </xdr:cNvPr>
        <xdr:cNvSpPr>
          <a:spLocks noChangeShapeType="1"/>
        </xdr:cNvSpPr>
      </xdr:nvSpPr>
      <xdr:spPr bwMode="auto">
        <a:xfrm>
          <a:off x="4486275" y="3648075"/>
          <a:ext cx="24003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F2A20DCC-B77F-4D23-8195-881B8AEA1873}"/>
            </a:ext>
          </a:extLst>
        </xdr:cNvPr>
        <xdr:cNvSpPr>
          <a:spLocks noChangeShapeType="1"/>
        </xdr:cNvSpPr>
      </xdr:nvSpPr>
      <xdr:spPr bwMode="auto">
        <a:xfrm>
          <a:off x="8667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50F5F5-DAB8-4E8C-B925-039284A4BB34}"/>
            </a:ext>
          </a:extLst>
        </xdr:cNvPr>
        <xdr:cNvSpPr>
          <a:spLocks noChangeShapeType="1"/>
        </xdr:cNvSpPr>
      </xdr:nvSpPr>
      <xdr:spPr bwMode="auto">
        <a:xfrm>
          <a:off x="10668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F5F87DE4-DD5A-4009-BA2B-367C1D5B67BC}"/>
            </a:ext>
          </a:extLst>
        </xdr:cNvPr>
        <xdr:cNvSpPr>
          <a:spLocks noChangeShapeType="1"/>
        </xdr:cNvSpPr>
      </xdr:nvSpPr>
      <xdr:spPr bwMode="auto">
        <a:xfrm>
          <a:off x="12668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6FD1C383-6244-47DD-809C-5AAA468E1E5F}"/>
            </a:ext>
          </a:extLst>
        </xdr:cNvPr>
        <xdr:cNvSpPr>
          <a:spLocks noChangeShapeType="1"/>
        </xdr:cNvSpPr>
      </xdr:nvSpPr>
      <xdr:spPr bwMode="auto">
        <a:xfrm>
          <a:off x="146685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C3409218-0D8B-42DF-BEC3-BDD4DF85F32F}"/>
            </a:ext>
          </a:extLst>
        </xdr:cNvPr>
        <xdr:cNvSpPr>
          <a:spLocks noChangeShapeType="1"/>
        </xdr:cNvSpPr>
      </xdr:nvSpPr>
      <xdr:spPr bwMode="auto">
        <a:xfrm>
          <a:off x="16668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16" name="Line 10">
          <a:extLst>
            <a:ext uri="{FF2B5EF4-FFF2-40B4-BE49-F238E27FC236}">
              <a16:creationId xmlns:a16="http://schemas.microsoft.com/office/drawing/2014/main" id="{87F2E9B4-3712-46E5-AB47-3F7F82CCD640}"/>
            </a:ext>
          </a:extLst>
        </xdr:cNvPr>
        <xdr:cNvSpPr>
          <a:spLocks noChangeShapeType="1"/>
        </xdr:cNvSpPr>
      </xdr:nvSpPr>
      <xdr:spPr bwMode="auto">
        <a:xfrm>
          <a:off x="18669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id="{4570ABB3-C6E9-4232-B821-4AD36F659E83}"/>
            </a:ext>
          </a:extLst>
        </xdr:cNvPr>
        <xdr:cNvSpPr>
          <a:spLocks noChangeShapeType="1"/>
        </xdr:cNvSpPr>
      </xdr:nvSpPr>
      <xdr:spPr bwMode="auto">
        <a:xfrm>
          <a:off x="20669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18" name="Line 22">
          <a:extLst>
            <a:ext uri="{FF2B5EF4-FFF2-40B4-BE49-F238E27FC236}">
              <a16:creationId xmlns:a16="http://schemas.microsoft.com/office/drawing/2014/main" id="{752537AA-F73A-4F68-B4EB-2E80EE6FE2CA}"/>
            </a:ext>
          </a:extLst>
        </xdr:cNvPr>
        <xdr:cNvSpPr>
          <a:spLocks noChangeShapeType="1"/>
        </xdr:cNvSpPr>
      </xdr:nvSpPr>
      <xdr:spPr bwMode="auto">
        <a:xfrm>
          <a:off x="4486275" y="3124200"/>
          <a:ext cx="24098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19" name="Line 23">
          <a:extLst>
            <a:ext uri="{FF2B5EF4-FFF2-40B4-BE49-F238E27FC236}">
              <a16:creationId xmlns:a16="http://schemas.microsoft.com/office/drawing/2014/main" id="{A320993F-732E-4254-8DBB-854F0C3BEDF6}"/>
            </a:ext>
          </a:extLst>
        </xdr:cNvPr>
        <xdr:cNvSpPr>
          <a:spLocks noChangeShapeType="1"/>
        </xdr:cNvSpPr>
      </xdr:nvSpPr>
      <xdr:spPr bwMode="auto">
        <a:xfrm>
          <a:off x="4486275" y="3648075"/>
          <a:ext cx="24003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53486</xdr:colOff>
      <xdr:row>39</xdr:row>
      <xdr:rowOff>1161</xdr:rowOff>
    </xdr:from>
    <xdr:to>
      <xdr:col>3</xdr:col>
      <xdr:colOff>53486</xdr:colOff>
      <xdr:row>53</xdr:row>
      <xdr:rowOff>4646</xdr:rowOff>
    </xdr:to>
    <xdr:sp macro="" textlink="">
      <xdr:nvSpPr>
        <xdr:cNvPr id="20" name="Line 39">
          <a:extLst>
            <a:ext uri="{FF2B5EF4-FFF2-40B4-BE49-F238E27FC236}">
              <a16:creationId xmlns:a16="http://schemas.microsoft.com/office/drawing/2014/main" id="{7EA34C71-B988-4CB2-9ADD-4DDAA9ED4B12}"/>
            </a:ext>
          </a:extLst>
        </xdr:cNvPr>
        <xdr:cNvSpPr>
          <a:spLocks noChangeShapeType="1"/>
        </xdr:cNvSpPr>
      </xdr:nvSpPr>
      <xdr:spPr bwMode="auto">
        <a:xfrm>
          <a:off x="253511" y="4563636"/>
          <a:ext cx="0" cy="428021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AFA15F53-CDE0-4915-BE74-4075BF7500A2}"/>
            </a:ext>
          </a:extLst>
        </xdr:cNvPr>
        <xdr:cNvSpPr>
          <a:spLocks noChangeShapeType="1"/>
        </xdr:cNvSpPr>
      </xdr:nvSpPr>
      <xdr:spPr bwMode="auto">
        <a:xfrm>
          <a:off x="8667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11A7AD45-9128-4F76-A4A6-90175311AC7D}"/>
            </a:ext>
          </a:extLst>
        </xdr:cNvPr>
        <xdr:cNvSpPr>
          <a:spLocks noChangeShapeType="1"/>
        </xdr:cNvSpPr>
      </xdr:nvSpPr>
      <xdr:spPr bwMode="auto">
        <a:xfrm>
          <a:off x="10668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A07A0394-5E0A-43D9-AE18-C89EF0D85053}"/>
            </a:ext>
          </a:extLst>
        </xdr:cNvPr>
        <xdr:cNvSpPr>
          <a:spLocks noChangeShapeType="1"/>
        </xdr:cNvSpPr>
      </xdr:nvSpPr>
      <xdr:spPr bwMode="auto">
        <a:xfrm>
          <a:off x="12668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8FF16FE0-4951-4DF7-AC91-61539DEEE5B6}"/>
            </a:ext>
          </a:extLst>
        </xdr:cNvPr>
        <xdr:cNvSpPr>
          <a:spLocks noChangeShapeType="1"/>
        </xdr:cNvSpPr>
      </xdr:nvSpPr>
      <xdr:spPr bwMode="auto">
        <a:xfrm>
          <a:off x="146685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E0405269-C12A-4264-97FD-ED71A822BBD2}"/>
            </a:ext>
          </a:extLst>
        </xdr:cNvPr>
        <xdr:cNvSpPr>
          <a:spLocks noChangeShapeType="1"/>
        </xdr:cNvSpPr>
      </xdr:nvSpPr>
      <xdr:spPr bwMode="auto">
        <a:xfrm>
          <a:off x="16668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AE11D08-507A-48BD-A1EC-9F98D993F75A}"/>
            </a:ext>
          </a:extLst>
        </xdr:cNvPr>
        <xdr:cNvSpPr>
          <a:spLocks noChangeShapeType="1"/>
        </xdr:cNvSpPr>
      </xdr:nvSpPr>
      <xdr:spPr bwMode="auto">
        <a:xfrm>
          <a:off x="18669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1F18B241-A0E8-4939-9479-DDBE4B78A146}"/>
            </a:ext>
          </a:extLst>
        </xdr:cNvPr>
        <xdr:cNvSpPr>
          <a:spLocks noChangeShapeType="1"/>
        </xdr:cNvSpPr>
      </xdr:nvSpPr>
      <xdr:spPr bwMode="auto">
        <a:xfrm>
          <a:off x="20669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9" name="Line 22">
          <a:extLst>
            <a:ext uri="{FF2B5EF4-FFF2-40B4-BE49-F238E27FC236}">
              <a16:creationId xmlns:a16="http://schemas.microsoft.com/office/drawing/2014/main" id="{E14E3A3F-74F0-4431-A001-66BF09115665}"/>
            </a:ext>
          </a:extLst>
        </xdr:cNvPr>
        <xdr:cNvSpPr>
          <a:spLocks noChangeShapeType="1"/>
        </xdr:cNvSpPr>
      </xdr:nvSpPr>
      <xdr:spPr bwMode="auto">
        <a:xfrm>
          <a:off x="4486275" y="3124200"/>
          <a:ext cx="24098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10" name="Line 23">
          <a:extLst>
            <a:ext uri="{FF2B5EF4-FFF2-40B4-BE49-F238E27FC236}">
              <a16:creationId xmlns:a16="http://schemas.microsoft.com/office/drawing/2014/main" id="{D5AC53CE-5E33-498D-A1FF-D27651003BA2}"/>
            </a:ext>
          </a:extLst>
        </xdr:cNvPr>
        <xdr:cNvSpPr>
          <a:spLocks noChangeShapeType="1"/>
        </xdr:cNvSpPr>
      </xdr:nvSpPr>
      <xdr:spPr bwMode="auto">
        <a:xfrm>
          <a:off x="4486275" y="3648075"/>
          <a:ext cx="24003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F857EEE2-6998-463B-91DF-177155FBBDE9}"/>
            </a:ext>
          </a:extLst>
        </xdr:cNvPr>
        <xdr:cNvSpPr>
          <a:spLocks noChangeShapeType="1"/>
        </xdr:cNvSpPr>
      </xdr:nvSpPr>
      <xdr:spPr bwMode="auto">
        <a:xfrm>
          <a:off x="8667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AA984E8-92A1-4D00-9E12-F573AD5F2564}"/>
            </a:ext>
          </a:extLst>
        </xdr:cNvPr>
        <xdr:cNvSpPr>
          <a:spLocks noChangeShapeType="1"/>
        </xdr:cNvSpPr>
      </xdr:nvSpPr>
      <xdr:spPr bwMode="auto">
        <a:xfrm>
          <a:off x="10668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3CB771C8-74C1-4396-80C8-77F4D70030A0}"/>
            </a:ext>
          </a:extLst>
        </xdr:cNvPr>
        <xdr:cNvSpPr>
          <a:spLocks noChangeShapeType="1"/>
        </xdr:cNvSpPr>
      </xdr:nvSpPr>
      <xdr:spPr bwMode="auto">
        <a:xfrm>
          <a:off x="12668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E9E75B54-EDB4-4BF5-BE97-349BCEC6BE78}"/>
            </a:ext>
          </a:extLst>
        </xdr:cNvPr>
        <xdr:cNvSpPr>
          <a:spLocks noChangeShapeType="1"/>
        </xdr:cNvSpPr>
      </xdr:nvSpPr>
      <xdr:spPr bwMode="auto">
        <a:xfrm>
          <a:off x="146685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9D3E6D1A-B2AC-4E7C-8C6F-1999387FBF16}"/>
            </a:ext>
          </a:extLst>
        </xdr:cNvPr>
        <xdr:cNvSpPr>
          <a:spLocks noChangeShapeType="1"/>
        </xdr:cNvSpPr>
      </xdr:nvSpPr>
      <xdr:spPr bwMode="auto">
        <a:xfrm>
          <a:off x="16668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16" name="Line 10">
          <a:extLst>
            <a:ext uri="{FF2B5EF4-FFF2-40B4-BE49-F238E27FC236}">
              <a16:creationId xmlns:a16="http://schemas.microsoft.com/office/drawing/2014/main" id="{995BC26D-4280-4A2D-A5EC-82B5DEB695C1}"/>
            </a:ext>
          </a:extLst>
        </xdr:cNvPr>
        <xdr:cNvSpPr>
          <a:spLocks noChangeShapeType="1"/>
        </xdr:cNvSpPr>
      </xdr:nvSpPr>
      <xdr:spPr bwMode="auto">
        <a:xfrm>
          <a:off x="18669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id="{F7861392-37AF-4884-9BD8-0003D12EB1C3}"/>
            </a:ext>
          </a:extLst>
        </xdr:cNvPr>
        <xdr:cNvSpPr>
          <a:spLocks noChangeShapeType="1"/>
        </xdr:cNvSpPr>
      </xdr:nvSpPr>
      <xdr:spPr bwMode="auto">
        <a:xfrm>
          <a:off x="20669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18" name="Line 22">
          <a:extLst>
            <a:ext uri="{FF2B5EF4-FFF2-40B4-BE49-F238E27FC236}">
              <a16:creationId xmlns:a16="http://schemas.microsoft.com/office/drawing/2014/main" id="{615F7D35-369E-4E85-9280-D14AAD53842F}"/>
            </a:ext>
          </a:extLst>
        </xdr:cNvPr>
        <xdr:cNvSpPr>
          <a:spLocks noChangeShapeType="1"/>
        </xdr:cNvSpPr>
      </xdr:nvSpPr>
      <xdr:spPr bwMode="auto">
        <a:xfrm>
          <a:off x="4486275" y="3124200"/>
          <a:ext cx="24098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19" name="Line 23">
          <a:extLst>
            <a:ext uri="{FF2B5EF4-FFF2-40B4-BE49-F238E27FC236}">
              <a16:creationId xmlns:a16="http://schemas.microsoft.com/office/drawing/2014/main" id="{F27FD227-FFA9-48CA-AAF6-483A222E25CC}"/>
            </a:ext>
          </a:extLst>
        </xdr:cNvPr>
        <xdr:cNvSpPr>
          <a:spLocks noChangeShapeType="1"/>
        </xdr:cNvSpPr>
      </xdr:nvSpPr>
      <xdr:spPr bwMode="auto">
        <a:xfrm>
          <a:off x="4486275" y="3648075"/>
          <a:ext cx="24003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53486</xdr:colOff>
      <xdr:row>39</xdr:row>
      <xdr:rowOff>1161</xdr:rowOff>
    </xdr:from>
    <xdr:to>
      <xdr:col>3</xdr:col>
      <xdr:colOff>53486</xdr:colOff>
      <xdr:row>53</xdr:row>
      <xdr:rowOff>4646</xdr:rowOff>
    </xdr:to>
    <xdr:sp macro="" textlink="">
      <xdr:nvSpPr>
        <xdr:cNvPr id="20" name="Line 39">
          <a:extLst>
            <a:ext uri="{FF2B5EF4-FFF2-40B4-BE49-F238E27FC236}">
              <a16:creationId xmlns:a16="http://schemas.microsoft.com/office/drawing/2014/main" id="{05063948-4ECB-452F-91B9-5C17011015D0}"/>
            </a:ext>
          </a:extLst>
        </xdr:cNvPr>
        <xdr:cNvSpPr>
          <a:spLocks noChangeShapeType="1"/>
        </xdr:cNvSpPr>
      </xdr:nvSpPr>
      <xdr:spPr bwMode="auto">
        <a:xfrm>
          <a:off x="253511" y="4563636"/>
          <a:ext cx="0" cy="428021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D80DCF9E-9927-4161-BBC4-0313CD0DB74C}"/>
            </a:ext>
          </a:extLst>
        </xdr:cNvPr>
        <xdr:cNvSpPr>
          <a:spLocks noChangeShapeType="1"/>
        </xdr:cNvSpPr>
      </xdr:nvSpPr>
      <xdr:spPr bwMode="auto">
        <a:xfrm>
          <a:off x="8667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A1510A4F-F473-40A5-9159-5465B3B1B909}"/>
            </a:ext>
          </a:extLst>
        </xdr:cNvPr>
        <xdr:cNvSpPr>
          <a:spLocks noChangeShapeType="1"/>
        </xdr:cNvSpPr>
      </xdr:nvSpPr>
      <xdr:spPr bwMode="auto">
        <a:xfrm>
          <a:off x="10668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3EB7DA2B-7CB1-4433-AE33-59C1AE0AECFD}"/>
            </a:ext>
          </a:extLst>
        </xdr:cNvPr>
        <xdr:cNvSpPr>
          <a:spLocks noChangeShapeType="1"/>
        </xdr:cNvSpPr>
      </xdr:nvSpPr>
      <xdr:spPr bwMode="auto">
        <a:xfrm>
          <a:off x="12668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CB29D83A-9AFC-4331-B9D1-0A3F9BAEDC80}"/>
            </a:ext>
          </a:extLst>
        </xdr:cNvPr>
        <xdr:cNvSpPr>
          <a:spLocks noChangeShapeType="1"/>
        </xdr:cNvSpPr>
      </xdr:nvSpPr>
      <xdr:spPr bwMode="auto">
        <a:xfrm>
          <a:off x="146685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134F8288-65BB-4CB1-9E2A-260D10103F9D}"/>
            </a:ext>
          </a:extLst>
        </xdr:cNvPr>
        <xdr:cNvSpPr>
          <a:spLocks noChangeShapeType="1"/>
        </xdr:cNvSpPr>
      </xdr:nvSpPr>
      <xdr:spPr bwMode="auto">
        <a:xfrm>
          <a:off x="16668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BB259ACB-6F93-4711-BB8D-AFAEE2AF5BA5}"/>
            </a:ext>
          </a:extLst>
        </xdr:cNvPr>
        <xdr:cNvSpPr>
          <a:spLocks noChangeShapeType="1"/>
        </xdr:cNvSpPr>
      </xdr:nvSpPr>
      <xdr:spPr bwMode="auto">
        <a:xfrm>
          <a:off x="18669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28D7662C-4355-4F73-9820-0E37EEF1BDE0}"/>
            </a:ext>
          </a:extLst>
        </xdr:cNvPr>
        <xdr:cNvSpPr>
          <a:spLocks noChangeShapeType="1"/>
        </xdr:cNvSpPr>
      </xdr:nvSpPr>
      <xdr:spPr bwMode="auto">
        <a:xfrm>
          <a:off x="20669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9" name="Line 22">
          <a:extLst>
            <a:ext uri="{FF2B5EF4-FFF2-40B4-BE49-F238E27FC236}">
              <a16:creationId xmlns:a16="http://schemas.microsoft.com/office/drawing/2014/main" id="{791DAA91-C52F-4236-AD5D-0002F16B7624}"/>
            </a:ext>
          </a:extLst>
        </xdr:cNvPr>
        <xdr:cNvSpPr>
          <a:spLocks noChangeShapeType="1"/>
        </xdr:cNvSpPr>
      </xdr:nvSpPr>
      <xdr:spPr bwMode="auto">
        <a:xfrm>
          <a:off x="4486275" y="3124200"/>
          <a:ext cx="24098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10" name="Line 23">
          <a:extLst>
            <a:ext uri="{FF2B5EF4-FFF2-40B4-BE49-F238E27FC236}">
              <a16:creationId xmlns:a16="http://schemas.microsoft.com/office/drawing/2014/main" id="{41050034-4957-4BE0-85D7-34E3408BC917}"/>
            </a:ext>
          </a:extLst>
        </xdr:cNvPr>
        <xdr:cNvSpPr>
          <a:spLocks noChangeShapeType="1"/>
        </xdr:cNvSpPr>
      </xdr:nvSpPr>
      <xdr:spPr bwMode="auto">
        <a:xfrm>
          <a:off x="4486275" y="3648075"/>
          <a:ext cx="24003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30215A5E-88CF-4D7D-A816-F7A5B33F6BE3}"/>
            </a:ext>
          </a:extLst>
        </xdr:cNvPr>
        <xdr:cNvSpPr>
          <a:spLocks noChangeShapeType="1"/>
        </xdr:cNvSpPr>
      </xdr:nvSpPr>
      <xdr:spPr bwMode="auto">
        <a:xfrm>
          <a:off x="8667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BE6F6C17-6D07-45C6-A5E4-C57128F702E3}"/>
            </a:ext>
          </a:extLst>
        </xdr:cNvPr>
        <xdr:cNvSpPr>
          <a:spLocks noChangeShapeType="1"/>
        </xdr:cNvSpPr>
      </xdr:nvSpPr>
      <xdr:spPr bwMode="auto">
        <a:xfrm>
          <a:off x="10668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CB67C0F8-B5AE-4BBF-9CBC-E6A2724C1FE5}"/>
            </a:ext>
          </a:extLst>
        </xdr:cNvPr>
        <xdr:cNvSpPr>
          <a:spLocks noChangeShapeType="1"/>
        </xdr:cNvSpPr>
      </xdr:nvSpPr>
      <xdr:spPr bwMode="auto">
        <a:xfrm>
          <a:off x="12668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17AAFC8B-433C-4F45-98F4-8D815DFD6550}"/>
            </a:ext>
          </a:extLst>
        </xdr:cNvPr>
        <xdr:cNvSpPr>
          <a:spLocks noChangeShapeType="1"/>
        </xdr:cNvSpPr>
      </xdr:nvSpPr>
      <xdr:spPr bwMode="auto">
        <a:xfrm>
          <a:off x="146685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7FA2C233-E41B-4D82-82BA-96495051A131}"/>
            </a:ext>
          </a:extLst>
        </xdr:cNvPr>
        <xdr:cNvSpPr>
          <a:spLocks noChangeShapeType="1"/>
        </xdr:cNvSpPr>
      </xdr:nvSpPr>
      <xdr:spPr bwMode="auto">
        <a:xfrm>
          <a:off x="166687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16" name="Line 10">
          <a:extLst>
            <a:ext uri="{FF2B5EF4-FFF2-40B4-BE49-F238E27FC236}">
              <a16:creationId xmlns:a16="http://schemas.microsoft.com/office/drawing/2014/main" id="{01AC7980-3B33-443F-8A6D-1AFF9942B8E7}"/>
            </a:ext>
          </a:extLst>
        </xdr:cNvPr>
        <xdr:cNvSpPr>
          <a:spLocks noChangeShapeType="1"/>
        </xdr:cNvSpPr>
      </xdr:nvSpPr>
      <xdr:spPr bwMode="auto">
        <a:xfrm>
          <a:off x="1866900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id="{86732FE9-1784-42F3-8060-9D5CD5AF39A9}"/>
            </a:ext>
          </a:extLst>
        </xdr:cNvPr>
        <xdr:cNvSpPr>
          <a:spLocks noChangeShapeType="1"/>
        </xdr:cNvSpPr>
      </xdr:nvSpPr>
      <xdr:spPr bwMode="auto">
        <a:xfrm>
          <a:off x="2066925" y="533400"/>
          <a:ext cx="0" cy="3143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18" name="Line 22">
          <a:extLst>
            <a:ext uri="{FF2B5EF4-FFF2-40B4-BE49-F238E27FC236}">
              <a16:creationId xmlns:a16="http://schemas.microsoft.com/office/drawing/2014/main" id="{87FF4ADA-A3B0-4A01-AD7C-7225076B96AA}"/>
            </a:ext>
          </a:extLst>
        </xdr:cNvPr>
        <xdr:cNvSpPr>
          <a:spLocks noChangeShapeType="1"/>
        </xdr:cNvSpPr>
      </xdr:nvSpPr>
      <xdr:spPr bwMode="auto">
        <a:xfrm>
          <a:off x="4486275" y="3124200"/>
          <a:ext cx="24098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19" name="Line 23">
          <a:extLst>
            <a:ext uri="{FF2B5EF4-FFF2-40B4-BE49-F238E27FC236}">
              <a16:creationId xmlns:a16="http://schemas.microsoft.com/office/drawing/2014/main" id="{4F18BA3A-93BD-43C1-A213-8B4AF77793E7}"/>
            </a:ext>
          </a:extLst>
        </xdr:cNvPr>
        <xdr:cNvSpPr>
          <a:spLocks noChangeShapeType="1"/>
        </xdr:cNvSpPr>
      </xdr:nvSpPr>
      <xdr:spPr bwMode="auto">
        <a:xfrm>
          <a:off x="4486275" y="3648075"/>
          <a:ext cx="24003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53486</xdr:colOff>
      <xdr:row>39</xdr:row>
      <xdr:rowOff>1161</xdr:rowOff>
    </xdr:from>
    <xdr:to>
      <xdr:col>3</xdr:col>
      <xdr:colOff>53486</xdr:colOff>
      <xdr:row>53</xdr:row>
      <xdr:rowOff>4646</xdr:rowOff>
    </xdr:to>
    <xdr:sp macro="" textlink="">
      <xdr:nvSpPr>
        <xdr:cNvPr id="20" name="Line 39">
          <a:extLst>
            <a:ext uri="{FF2B5EF4-FFF2-40B4-BE49-F238E27FC236}">
              <a16:creationId xmlns:a16="http://schemas.microsoft.com/office/drawing/2014/main" id="{09336FD7-880A-4EE0-9BE6-21BC2FABA909}"/>
            </a:ext>
          </a:extLst>
        </xdr:cNvPr>
        <xdr:cNvSpPr>
          <a:spLocks noChangeShapeType="1"/>
        </xdr:cNvSpPr>
      </xdr:nvSpPr>
      <xdr:spPr bwMode="auto">
        <a:xfrm>
          <a:off x="253511" y="4563636"/>
          <a:ext cx="0" cy="428021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zoomScaleNormal="100" zoomScaleSheetLayoutView="100" workbookViewId="0">
      <selection activeCell="E24" sqref="E24"/>
    </sheetView>
  </sheetViews>
  <sheetFormatPr defaultColWidth="9" defaultRowHeight="14.25"/>
  <cols>
    <col min="1" max="15" width="6" style="72" customWidth="1"/>
    <col min="16" max="46" width="5.625" style="72" customWidth="1"/>
    <col min="47" max="16384" width="9" style="72"/>
  </cols>
  <sheetData>
    <row r="1" spans="1:17" ht="21.75" customHeight="1"/>
    <row r="2" spans="1:17" ht="21.75" customHeight="1"/>
    <row r="3" spans="1:17" ht="21.75" customHeight="1">
      <c r="A3" s="72" t="s">
        <v>241</v>
      </c>
    </row>
    <row r="4" spans="1:17" ht="21.75" customHeight="1"/>
    <row r="5" spans="1:17" ht="21.75" customHeight="1">
      <c r="B5" s="72" t="s">
        <v>242</v>
      </c>
    </row>
    <row r="6" spans="1:17" ht="21.75" customHeight="1"/>
    <row r="7" spans="1:17" ht="21.75" customHeight="1">
      <c r="B7" s="72" t="s">
        <v>240</v>
      </c>
    </row>
    <row r="8" spans="1:17" ht="21.75" customHeight="1"/>
    <row r="9" spans="1:17" ht="21.75" customHeight="1">
      <c r="B9" s="72" t="s">
        <v>246</v>
      </c>
    </row>
    <row r="10" spans="1:17" ht="21.75" customHeight="1">
      <c r="B10" s="72" t="s">
        <v>249</v>
      </c>
    </row>
    <row r="11" spans="1:17" ht="21.75" customHeight="1">
      <c r="B11" s="72" t="s">
        <v>248</v>
      </c>
    </row>
    <row r="12" spans="1:17" ht="21.75" customHeight="1"/>
    <row r="13" spans="1:17" ht="21.75" customHeight="1">
      <c r="B13" s="72" t="s">
        <v>250</v>
      </c>
    </row>
    <row r="14" spans="1:17" ht="21.75" customHeight="1">
      <c r="B14" s="72" t="s">
        <v>251</v>
      </c>
    </row>
    <row r="15" spans="1:17" ht="21.75" customHeight="1"/>
    <row r="16" spans="1:17" ht="21.75" customHeight="1">
      <c r="B16" s="72" t="s">
        <v>255</v>
      </c>
      <c r="L16" s="73"/>
      <c r="M16" s="73"/>
      <c r="N16" s="74"/>
      <c r="O16" s="74"/>
      <c r="P16" s="74"/>
      <c r="Q16" s="74"/>
    </row>
    <row r="17" spans="2:14" ht="21.75" customHeight="1">
      <c r="B17" s="72" t="s">
        <v>254</v>
      </c>
    </row>
    <row r="18" spans="2:14" ht="21.75" customHeight="1"/>
    <row r="19" spans="2:14" ht="21.75" customHeight="1">
      <c r="B19" s="72" t="s">
        <v>253</v>
      </c>
    </row>
    <row r="20" spans="2:14" ht="21.75" customHeight="1">
      <c r="B20" s="72" t="s">
        <v>327</v>
      </c>
    </row>
    <row r="21" spans="2:14" ht="21.75" customHeight="1"/>
    <row r="22" spans="2:14" ht="21.75" customHeight="1">
      <c r="B22" s="72" t="s">
        <v>243</v>
      </c>
    </row>
    <row r="23" spans="2:14" ht="21.75" customHeight="1"/>
    <row r="24" spans="2:14" ht="21.75" customHeight="1">
      <c r="B24" s="72" t="s">
        <v>369</v>
      </c>
    </row>
    <row r="25" spans="2:14" ht="21.75" customHeight="1">
      <c r="B25" s="72" t="s">
        <v>328</v>
      </c>
    </row>
    <row r="26" spans="2:14" ht="21.75" customHeight="1"/>
    <row r="27" spans="2:14" ht="21.75" customHeight="1">
      <c r="B27" s="72" t="s">
        <v>252</v>
      </c>
    </row>
    <row r="28" spans="2:14" ht="21.75" customHeight="1">
      <c r="G28" s="75"/>
    </row>
    <row r="29" spans="2:14" ht="21.75" customHeight="1"/>
    <row r="30" spans="2:14" ht="21.75" customHeight="1"/>
    <row r="31" spans="2:14" ht="21.75" customHeight="1">
      <c r="N31" s="75" t="s">
        <v>8</v>
      </c>
    </row>
    <row r="32" spans="2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</sheetData>
  <sheetProtection algorithmName="SHA-512" hashValue="mHA9vjqbquvLAabKRfk38t3vr9lIMynAMvLIO6cFrp6wWh746bkFG6GsNLdXTojLOUSXyXtxaQ4sHC+XjbtIQA==" saltValue="s2NB2XC4iMamfrVlDJzjNQ==" spinCount="100000" sheet="1" objects="1" scenarios="1"/>
  <phoneticPr fontId="2"/>
  <pageMargins left="0.78740157480314965" right="0.2899999999999999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6C31-A2C6-4FE3-AE77-7AD878EBA740}">
  <sheetPr>
    <tabColor indexed="50"/>
  </sheetPr>
  <dimension ref="A1:AO337"/>
  <sheetViews>
    <sheetView showGridLines="0" zoomScale="90" zoomScaleNormal="90" workbookViewId="0">
      <selection activeCell="AQ5" sqref="AQ5"/>
    </sheetView>
  </sheetViews>
  <sheetFormatPr defaultColWidth="9" defaultRowHeight="13.5"/>
  <cols>
    <col min="1" max="1" width="3.625" style="1" customWidth="1"/>
    <col min="2" max="11" width="3.125" style="1" customWidth="1"/>
    <col min="12" max="37" width="2.625" style="1" customWidth="1"/>
    <col min="38" max="38" width="3.625" style="1" customWidth="1"/>
    <col min="39" max="41" width="3.625" style="1" hidden="1" customWidth="1"/>
    <col min="42" max="75" width="3.625" style="1" customWidth="1"/>
    <col min="76" max="16384" width="9" style="1"/>
  </cols>
  <sheetData>
    <row r="1" spans="1:41" ht="27.75" customHeight="1">
      <c r="A1" s="198" t="s">
        <v>256</v>
      </c>
      <c r="B1" s="199"/>
      <c r="C1" s="200"/>
      <c r="D1" s="201"/>
      <c r="E1" s="30" t="s">
        <v>0</v>
      </c>
      <c r="F1" s="200"/>
      <c r="G1" s="137"/>
      <c r="H1" s="202" t="s">
        <v>65</v>
      </c>
      <c r="I1" s="203"/>
      <c r="K1" s="24" t="s">
        <v>238</v>
      </c>
      <c r="L1"/>
      <c r="M1"/>
      <c r="N1"/>
      <c r="O1"/>
      <c r="P1"/>
      <c r="Q1"/>
      <c r="R1"/>
      <c r="S1"/>
      <c r="T1"/>
      <c r="U1" s="193" t="s">
        <v>239</v>
      </c>
      <c r="V1" s="194"/>
      <c r="W1" s="195"/>
      <c r="X1" s="36"/>
      <c r="Y1" s="26"/>
      <c r="Z1" s="27"/>
      <c r="AA1" s="27"/>
      <c r="AB1" s="27"/>
      <c r="AC1" s="27"/>
      <c r="AD1" s="31"/>
      <c r="AE1" s="44"/>
      <c r="AF1" s="45"/>
      <c r="AG1" s="45"/>
      <c r="AH1" s="45"/>
      <c r="AI1" s="45"/>
      <c r="AJ1" s="45"/>
      <c r="AK1" s="45"/>
      <c r="AM1" s="13"/>
      <c r="AN1" s="13"/>
    </row>
    <row r="2" spans="1:41" ht="27.75" customHeight="1">
      <c r="A2" s="192" t="s">
        <v>370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/>
      <c r="U2" s="193" t="s">
        <v>329</v>
      </c>
      <c r="V2" s="194"/>
      <c r="W2" s="195"/>
      <c r="X2" s="36" t="s">
        <v>334</v>
      </c>
      <c r="Y2" s="26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8"/>
      <c r="AM2" s="13"/>
      <c r="AN2" s="13"/>
    </row>
    <row r="3" spans="1:41" ht="18" customHeight="1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2" t="s">
        <v>53</v>
      </c>
      <c r="U3" s="196"/>
      <c r="V3" s="197"/>
      <c r="W3" s="197"/>
      <c r="X3" s="197"/>
      <c r="Y3" s="197"/>
      <c r="Z3" s="197"/>
      <c r="AA3"/>
      <c r="AB3"/>
      <c r="AC3"/>
      <c r="AD3"/>
      <c r="AE3"/>
      <c r="AF3"/>
      <c r="AG3"/>
      <c r="AH3"/>
      <c r="AI3"/>
      <c r="AJ3"/>
      <c r="AK3"/>
      <c r="AM3" s="13" t="s">
        <v>284</v>
      </c>
      <c r="AN3" s="13" t="s">
        <v>77</v>
      </c>
      <c r="AO3" s="13" t="s">
        <v>163</v>
      </c>
    </row>
    <row r="4" spans="1:41" ht="16.5" customHeight="1">
      <c r="N4" s="33"/>
      <c r="O4" s="186" t="s">
        <v>64</v>
      </c>
      <c r="P4" s="187"/>
      <c r="Q4" s="187"/>
      <c r="R4" s="187"/>
      <c r="S4" s="187"/>
      <c r="T4" s="187"/>
      <c r="U4" s="179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M4" s="13" t="s">
        <v>77</v>
      </c>
      <c r="AN4" s="13" t="s">
        <v>153</v>
      </c>
    </row>
    <row r="5" spans="1:41" ht="16.5" customHeight="1">
      <c r="A5" s="150" t="s">
        <v>27</v>
      </c>
      <c r="B5" s="188"/>
      <c r="C5" s="188"/>
      <c r="D5" s="188"/>
      <c r="E5" s="188"/>
      <c r="F5" s="189"/>
      <c r="G5" s="25"/>
      <c r="H5" s="190" t="s">
        <v>28</v>
      </c>
      <c r="I5" s="187"/>
      <c r="J5" s="187"/>
      <c r="K5" s="187"/>
      <c r="L5" s="187"/>
      <c r="M5" s="187"/>
      <c r="N5" s="33"/>
      <c r="O5" s="186" t="s">
        <v>63</v>
      </c>
      <c r="P5" s="191"/>
      <c r="Q5" s="191"/>
      <c r="R5" s="191"/>
      <c r="S5" s="191"/>
      <c r="T5" s="191"/>
      <c r="U5" s="179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76" t="s">
        <v>244</v>
      </c>
      <c r="AK5" s="46"/>
      <c r="AM5" s="13" t="s">
        <v>80</v>
      </c>
      <c r="AN5" s="13" t="s">
        <v>154</v>
      </c>
    </row>
    <row r="6" spans="1:41" ht="16.5" customHeight="1">
      <c r="A6" s="178" t="s">
        <v>371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33"/>
      <c r="O6" s="191"/>
      <c r="P6" s="191"/>
      <c r="Q6" s="191"/>
      <c r="R6" s="191"/>
      <c r="S6" s="191"/>
      <c r="T6" s="191"/>
      <c r="U6" s="179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77"/>
      <c r="AK6" s="47"/>
      <c r="AM6" s="13" t="s">
        <v>83</v>
      </c>
      <c r="AN6" s="13" t="s">
        <v>155</v>
      </c>
    </row>
    <row r="7" spans="1:41" ht="15" customHeight="1">
      <c r="B7"/>
      <c r="C7"/>
      <c r="D7"/>
      <c r="E7"/>
      <c r="F7"/>
      <c r="G7"/>
      <c r="H7"/>
      <c r="I7"/>
      <c r="J7"/>
      <c r="K7"/>
      <c r="L7"/>
      <c r="M7"/>
      <c r="N7"/>
      <c r="O7" s="181" t="s">
        <v>50</v>
      </c>
      <c r="P7" s="182"/>
      <c r="Q7" s="182"/>
      <c r="R7" s="182"/>
      <c r="S7" s="183"/>
      <c r="T7" s="179"/>
      <c r="U7" s="179"/>
      <c r="V7" s="179"/>
      <c r="W7" s="179"/>
      <c r="X7" s="179"/>
      <c r="Y7" s="179"/>
      <c r="Z7" s="180"/>
      <c r="AA7" s="184" t="s">
        <v>51</v>
      </c>
      <c r="AB7" s="185"/>
      <c r="AC7" s="179"/>
      <c r="AD7" s="180"/>
      <c r="AE7" s="180"/>
      <c r="AF7" s="180"/>
      <c r="AG7" s="180"/>
      <c r="AH7" s="180"/>
      <c r="AI7" s="180"/>
      <c r="AJ7" s="180"/>
      <c r="AK7" s="34"/>
      <c r="AM7" s="13" t="s">
        <v>86</v>
      </c>
      <c r="AN7" s="13" t="s">
        <v>156</v>
      </c>
    </row>
    <row r="8" spans="1:41" ht="5.25" customHeight="1" thickBo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50"/>
      <c r="AH8" s="150"/>
      <c r="AI8" s="150"/>
      <c r="AJ8" s="150"/>
      <c r="AM8" s="13" t="s">
        <v>89</v>
      </c>
      <c r="AN8" s="13" t="s">
        <v>157</v>
      </c>
    </row>
    <row r="9" spans="1:41" ht="21" customHeight="1">
      <c r="A9" s="151" t="s">
        <v>62</v>
      </c>
      <c r="B9" s="153" t="s">
        <v>54</v>
      </c>
      <c r="C9" s="154"/>
      <c r="D9" s="154"/>
      <c r="E9" s="154"/>
      <c r="F9" s="154"/>
      <c r="G9" s="154"/>
      <c r="H9" s="154"/>
      <c r="I9" s="154"/>
      <c r="J9" s="155"/>
      <c r="K9" s="156"/>
      <c r="L9" s="161" t="s">
        <v>164</v>
      </c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3"/>
      <c r="Z9" s="164" t="s">
        <v>333</v>
      </c>
      <c r="AA9" s="165"/>
      <c r="AB9" s="165"/>
      <c r="AC9" s="165"/>
      <c r="AD9" s="165"/>
      <c r="AE9" s="165"/>
      <c r="AF9" s="166"/>
      <c r="AG9" s="170" t="s">
        <v>335</v>
      </c>
      <c r="AH9" s="171"/>
      <c r="AI9" s="171"/>
      <c r="AJ9" s="171"/>
      <c r="AK9" s="172"/>
      <c r="AM9" s="13" t="s">
        <v>91</v>
      </c>
      <c r="AN9" s="13" t="s">
        <v>158</v>
      </c>
    </row>
    <row r="10" spans="1:41" ht="59.25" customHeight="1" thickBot="1">
      <c r="A10" s="152"/>
      <c r="B10" s="157"/>
      <c r="C10" s="158"/>
      <c r="D10" s="158"/>
      <c r="E10" s="158"/>
      <c r="F10" s="158"/>
      <c r="G10" s="158"/>
      <c r="H10" s="158"/>
      <c r="I10" s="158"/>
      <c r="J10" s="159"/>
      <c r="K10" s="160"/>
      <c r="L10" s="76" t="s">
        <v>55</v>
      </c>
      <c r="M10" s="77" t="s">
        <v>332</v>
      </c>
      <c r="N10" s="77" t="s">
        <v>331</v>
      </c>
      <c r="O10" s="77" t="s">
        <v>56</v>
      </c>
      <c r="P10" s="78" t="s">
        <v>330</v>
      </c>
      <c r="Q10" s="79" t="s">
        <v>59</v>
      </c>
      <c r="R10" s="79" t="s">
        <v>319</v>
      </c>
      <c r="S10" s="79" t="s">
        <v>320</v>
      </c>
      <c r="T10" s="79" t="s">
        <v>321</v>
      </c>
      <c r="U10" s="80" t="s">
        <v>61</v>
      </c>
      <c r="V10" s="81" t="s">
        <v>57</v>
      </c>
      <c r="W10" s="81" t="s">
        <v>58</v>
      </c>
      <c r="X10" s="80" t="s">
        <v>257</v>
      </c>
      <c r="Y10" s="32"/>
      <c r="Z10" s="167"/>
      <c r="AA10" s="168"/>
      <c r="AB10" s="168"/>
      <c r="AC10" s="168"/>
      <c r="AD10" s="168"/>
      <c r="AE10" s="168"/>
      <c r="AF10" s="169"/>
      <c r="AG10" s="173"/>
      <c r="AH10" s="174"/>
      <c r="AI10" s="174"/>
      <c r="AJ10" s="174"/>
      <c r="AK10" s="175"/>
      <c r="AM10" s="13" t="s">
        <v>93</v>
      </c>
      <c r="AN10" s="13" t="s">
        <v>159</v>
      </c>
    </row>
    <row r="11" spans="1:41" ht="30.75" customHeight="1" thickTop="1">
      <c r="A11" s="3">
        <v>1</v>
      </c>
      <c r="B11" s="139" t="s">
        <v>372</v>
      </c>
      <c r="C11" s="140"/>
      <c r="D11" s="140"/>
      <c r="E11" s="140"/>
      <c r="F11" s="140"/>
      <c r="G11" s="140"/>
      <c r="H11" s="140"/>
      <c r="I11" s="140"/>
      <c r="J11" s="141"/>
      <c r="K11" s="142"/>
      <c r="L11" s="15" t="s">
        <v>163</v>
      </c>
      <c r="M11" s="14"/>
      <c r="N11" s="14"/>
      <c r="O11" s="14"/>
      <c r="P11" s="14"/>
      <c r="Q11" s="14"/>
      <c r="R11" s="14"/>
      <c r="S11" s="14"/>
      <c r="T11" s="14"/>
      <c r="U11" s="14"/>
      <c r="V11" s="38"/>
      <c r="W11" s="14"/>
      <c r="X11" s="14"/>
      <c r="Y11" s="37"/>
      <c r="Z11" s="143">
        <v>1100000</v>
      </c>
      <c r="AA11" s="144"/>
      <c r="AB11" s="144"/>
      <c r="AC11" s="144"/>
      <c r="AD11" s="144"/>
      <c r="AE11" s="144"/>
      <c r="AF11" s="145"/>
      <c r="AG11" s="146"/>
      <c r="AH11" s="147"/>
      <c r="AI11" s="147"/>
      <c r="AJ11" s="147"/>
      <c r="AK11" s="148"/>
      <c r="AM11" s="13" t="s">
        <v>95</v>
      </c>
      <c r="AN11" s="13" t="s">
        <v>160</v>
      </c>
    </row>
    <row r="12" spans="1:41" ht="30.75" customHeight="1">
      <c r="A12" s="4">
        <v>2</v>
      </c>
      <c r="B12" s="123" t="s">
        <v>373</v>
      </c>
      <c r="C12" s="124"/>
      <c r="D12" s="124"/>
      <c r="E12" s="124"/>
      <c r="F12" s="124"/>
      <c r="G12" s="124"/>
      <c r="H12" s="124"/>
      <c r="I12" s="124"/>
      <c r="J12" s="125"/>
      <c r="K12" s="126"/>
      <c r="L12" s="16"/>
      <c r="M12" s="16"/>
      <c r="N12" s="16"/>
      <c r="O12" s="16"/>
      <c r="P12" s="16"/>
      <c r="Q12" s="16"/>
      <c r="R12" s="16"/>
      <c r="S12" s="16"/>
      <c r="T12" s="16" t="s">
        <v>163</v>
      </c>
      <c r="U12" s="16"/>
      <c r="V12" s="39"/>
      <c r="W12" s="16"/>
      <c r="X12" s="16"/>
      <c r="Y12" s="17"/>
      <c r="Z12" s="127">
        <v>2200000</v>
      </c>
      <c r="AA12" s="128"/>
      <c r="AB12" s="128"/>
      <c r="AC12" s="128"/>
      <c r="AD12" s="128"/>
      <c r="AE12" s="128"/>
      <c r="AF12" s="129"/>
      <c r="AG12" s="130"/>
      <c r="AH12" s="131"/>
      <c r="AI12" s="131"/>
      <c r="AJ12" s="131"/>
      <c r="AK12" s="132"/>
      <c r="AM12" s="13" t="s">
        <v>97</v>
      </c>
      <c r="AN12" s="13" t="s">
        <v>161</v>
      </c>
    </row>
    <row r="13" spans="1:41" ht="30.75" customHeight="1">
      <c r="A13" s="4">
        <v>3</v>
      </c>
      <c r="B13" s="123"/>
      <c r="C13" s="124"/>
      <c r="D13" s="124"/>
      <c r="E13" s="124"/>
      <c r="F13" s="124"/>
      <c r="G13" s="124"/>
      <c r="H13" s="124"/>
      <c r="I13" s="124"/>
      <c r="J13" s="125"/>
      <c r="K13" s="12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39"/>
      <c r="W13" s="16"/>
      <c r="X13" s="16"/>
      <c r="Y13" s="17"/>
      <c r="Z13" s="127"/>
      <c r="AA13" s="128"/>
      <c r="AB13" s="128"/>
      <c r="AC13" s="128"/>
      <c r="AD13" s="128"/>
      <c r="AE13" s="128"/>
      <c r="AF13" s="129"/>
      <c r="AG13" s="130"/>
      <c r="AH13" s="131"/>
      <c r="AI13" s="131"/>
      <c r="AJ13" s="131"/>
      <c r="AK13" s="132"/>
      <c r="AM13" s="13" t="s">
        <v>99</v>
      </c>
      <c r="AN13" s="13" t="s">
        <v>162</v>
      </c>
    </row>
    <row r="14" spans="1:41" ht="30.75" customHeight="1">
      <c r="A14" s="4">
        <v>4</v>
      </c>
      <c r="B14" s="123"/>
      <c r="C14" s="124"/>
      <c r="D14" s="124"/>
      <c r="E14" s="124"/>
      <c r="F14" s="124"/>
      <c r="G14" s="124"/>
      <c r="H14" s="124"/>
      <c r="I14" s="124"/>
      <c r="J14" s="125"/>
      <c r="K14" s="12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39"/>
      <c r="W14" s="16"/>
      <c r="X14" s="16"/>
      <c r="Y14" s="17"/>
      <c r="Z14" s="127"/>
      <c r="AA14" s="128"/>
      <c r="AB14" s="128"/>
      <c r="AC14" s="128"/>
      <c r="AD14" s="128"/>
      <c r="AE14" s="128"/>
      <c r="AF14" s="129"/>
      <c r="AG14" s="130"/>
      <c r="AH14" s="131"/>
      <c r="AI14" s="131"/>
      <c r="AJ14" s="131"/>
      <c r="AK14" s="132"/>
      <c r="AM14" s="13" t="s">
        <v>101</v>
      </c>
      <c r="AN14" s="13" t="s">
        <v>151</v>
      </c>
    </row>
    <row r="15" spans="1:41" ht="30.75" customHeight="1">
      <c r="A15" s="4">
        <v>5</v>
      </c>
      <c r="B15" s="123"/>
      <c r="C15" s="124"/>
      <c r="D15" s="124"/>
      <c r="E15" s="124"/>
      <c r="F15" s="124"/>
      <c r="G15" s="124"/>
      <c r="H15" s="124"/>
      <c r="I15" s="124"/>
      <c r="J15" s="125"/>
      <c r="K15" s="12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39"/>
      <c r="W15" s="16"/>
      <c r="X15" s="16"/>
      <c r="Y15" s="17"/>
      <c r="Z15" s="127"/>
      <c r="AA15" s="128"/>
      <c r="AB15" s="128"/>
      <c r="AC15" s="128"/>
      <c r="AD15" s="128"/>
      <c r="AE15" s="128"/>
      <c r="AF15" s="129"/>
      <c r="AG15" s="130"/>
      <c r="AH15" s="131"/>
      <c r="AI15" s="131"/>
      <c r="AJ15" s="131"/>
      <c r="AK15" s="132"/>
      <c r="AM15" s="13" t="s">
        <v>103</v>
      </c>
      <c r="AN15" s="13"/>
    </row>
    <row r="16" spans="1:41" ht="30.75" customHeight="1">
      <c r="A16" s="4">
        <v>6</v>
      </c>
      <c r="B16" s="123"/>
      <c r="C16" s="124"/>
      <c r="D16" s="124"/>
      <c r="E16" s="124"/>
      <c r="F16" s="124"/>
      <c r="G16" s="124"/>
      <c r="H16" s="124"/>
      <c r="I16" s="124"/>
      <c r="J16" s="125"/>
      <c r="K16" s="12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39"/>
      <c r="W16" s="16"/>
      <c r="X16" s="16"/>
      <c r="Y16" s="17"/>
      <c r="Z16" s="127"/>
      <c r="AA16" s="128"/>
      <c r="AB16" s="128"/>
      <c r="AC16" s="128"/>
      <c r="AD16" s="128"/>
      <c r="AE16" s="128"/>
      <c r="AF16" s="129"/>
      <c r="AG16" s="130"/>
      <c r="AH16" s="131"/>
      <c r="AI16" s="131"/>
      <c r="AJ16" s="131"/>
      <c r="AK16" s="132"/>
      <c r="AM16" s="13" t="s">
        <v>268</v>
      </c>
      <c r="AN16" s="13"/>
    </row>
    <row r="17" spans="1:40" ht="30.75" customHeight="1">
      <c r="A17" s="4">
        <v>7</v>
      </c>
      <c r="B17" s="123"/>
      <c r="C17" s="124"/>
      <c r="D17" s="124"/>
      <c r="E17" s="124"/>
      <c r="F17" s="124"/>
      <c r="G17" s="124"/>
      <c r="H17" s="124"/>
      <c r="I17" s="124"/>
      <c r="J17" s="125"/>
      <c r="K17" s="12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39"/>
      <c r="W17" s="16"/>
      <c r="X17" s="16"/>
      <c r="Y17" s="17"/>
      <c r="Z17" s="127"/>
      <c r="AA17" s="128"/>
      <c r="AB17" s="128"/>
      <c r="AC17" s="128"/>
      <c r="AD17" s="128"/>
      <c r="AE17" s="128"/>
      <c r="AF17" s="129"/>
      <c r="AG17" s="130"/>
      <c r="AH17" s="131"/>
      <c r="AI17" s="131"/>
      <c r="AJ17" s="131"/>
      <c r="AK17" s="132"/>
      <c r="AM17" s="13" t="s">
        <v>269</v>
      </c>
      <c r="AN17" s="13"/>
    </row>
    <row r="18" spans="1:40" ht="30.75" customHeight="1">
      <c r="A18" s="4">
        <v>8</v>
      </c>
      <c r="B18" s="123"/>
      <c r="C18" s="124"/>
      <c r="D18" s="124"/>
      <c r="E18" s="124"/>
      <c r="F18" s="124"/>
      <c r="G18" s="124"/>
      <c r="H18" s="124"/>
      <c r="I18" s="124"/>
      <c r="J18" s="125"/>
      <c r="K18" s="12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39"/>
      <c r="W18" s="16"/>
      <c r="X18" s="16"/>
      <c r="Y18" s="17"/>
      <c r="Z18" s="127"/>
      <c r="AA18" s="128"/>
      <c r="AB18" s="128"/>
      <c r="AC18" s="128"/>
      <c r="AD18" s="128"/>
      <c r="AE18" s="128"/>
      <c r="AF18" s="129"/>
      <c r="AG18" s="130"/>
      <c r="AH18" s="131"/>
      <c r="AI18" s="131"/>
      <c r="AJ18" s="131"/>
      <c r="AK18" s="132"/>
      <c r="AM18" s="13" t="s">
        <v>270</v>
      </c>
      <c r="AN18" s="13"/>
    </row>
    <row r="19" spans="1:40" ht="30.75" customHeight="1">
      <c r="A19" s="4">
        <v>9</v>
      </c>
      <c r="B19" s="123"/>
      <c r="C19" s="124"/>
      <c r="D19" s="124"/>
      <c r="E19" s="124"/>
      <c r="F19" s="124"/>
      <c r="G19" s="124"/>
      <c r="H19" s="124"/>
      <c r="I19" s="124"/>
      <c r="J19" s="125"/>
      <c r="K19" s="12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39"/>
      <c r="W19" s="16"/>
      <c r="X19" s="16"/>
      <c r="Y19" s="17"/>
      <c r="Z19" s="127"/>
      <c r="AA19" s="128"/>
      <c r="AB19" s="128"/>
      <c r="AC19" s="128"/>
      <c r="AD19" s="128"/>
      <c r="AE19" s="128"/>
      <c r="AF19" s="129"/>
      <c r="AG19" s="130"/>
      <c r="AH19" s="131"/>
      <c r="AI19" s="131"/>
      <c r="AJ19" s="131"/>
      <c r="AK19" s="132"/>
      <c r="AM19" s="13" t="s">
        <v>271</v>
      </c>
      <c r="AN19" s="13"/>
    </row>
    <row r="20" spans="1:40" ht="30.75" customHeight="1">
      <c r="A20" s="4">
        <v>10</v>
      </c>
      <c r="B20" s="123"/>
      <c r="C20" s="124"/>
      <c r="D20" s="124"/>
      <c r="E20" s="124"/>
      <c r="F20" s="124"/>
      <c r="G20" s="124"/>
      <c r="H20" s="124"/>
      <c r="I20" s="124"/>
      <c r="J20" s="125"/>
      <c r="K20" s="12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39"/>
      <c r="W20" s="16"/>
      <c r="X20" s="16"/>
      <c r="Y20" s="17"/>
      <c r="Z20" s="127"/>
      <c r="AA20" s="128"/>
      <c r="AB20" s="128"/>
      <c r="AC20" s="128"/>
      <c r="AD20" s="128"/>
      <c r="AE20" s="128"/>
      <c r="AF20" s="129"/>
      <c r="AG20" s="130"/>
      <c r="AH20" s="131"/>
      <c r="AI20" s="131"/>
      <c r="AJ20" s="131"/>
      <c r="AK20" s="132"/>
      <c r="AM20" s="13" t="s">
        <v>272</v>
      </c>
      <c r="AN20" s="13"/>
    </row>
    <row r="21" spans="1:40" ht="30.75" customHeight="1">
      <c r="A21" s="4">
        <v>11</v>
      </c>
      <c r="B21" s="123"/>
      <c r="C21" s="124"/>
      <c r="D21" s="124"/>
      <c r="E21" s="124"/>
      <c r="F21" s="124"/>
      <c r="G21" s="124"/>
      <c r="H21" s="124"/>
      <c r="I21" s="124"/>
      <c r="J21" s="125"/>
      <c r="K21" s="12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39"/>
      <c r="W21" s="16"/>
      <c r="X21" s="16"/>
      <c r="Y21" s="17"/>
      <c r="Z21" s="127"/>
      <c r="AA21" s="128"/>
      <c r="AB21" s="128"/>
      <c r="AC21" s="128"/>
      <c r="AD21" s="128"/>
      <c r="AE21" s="128"/>
      <c r="AF21" s="129"/>
      <c r="AG21" s="130"/>
      <c r="AH21" s="131"/>
      <c r="AI21" s="131"/>
      <c r="AJ21" s="131"/>
      <c r="AK21" s="132"/>
      <c r="AM21" s="13" t="s">
        <v>273</v>
      </c>
      <c r="AN21" s="13"/>
    </row>
    <row r="22" spans="1:40" ht="30.75" customHeight="1">
      <c r="A22" s="4">
        <v>12</v>
      </c>
      <c r="B22" s="123"/>
      <c r="C22" s="124"/>
      <c r="D22" s="124"/>
      <c r="E22" s="124"/>
      <c r="F22" s="124"/>
      <c r="G22" s="124"/>
      <c r="H22" s="124"/>
      <c r="I22" s="124"/>
      <c r="J22" s="125"/>
      <c r="K22" s="12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39"/>
      <c r="W22" s="16"/>
      <c r="X22" s="16"/>
      <c r="Y22" s="17"/>
      <c r="Z22" s="127"/>
      <c r="AA22" s="128"/>
      <c r="AB22" s="128"/>
      <c r="AC22" s="128"/>
      <c r="AD22" s="128"/>
      <c r="AE22" s="128"/>
      <c r="AF22" s="129"/>
      <c r="AG22" s="130"/>
      <c r="AH22" s="131"/>
      <c r="AI22" s="131"/>
      <c r="AJ22" s="131"/>
      <c r="AK22" s="132"/>
      <c r="AM22" s="13" t="s">
        <v>274</v>
      </c>
      <c r="AN22" s="13"/>
    </row>
    <row r="23" spans="1:40" ht="30.75" customHeight="1">
      <c r="A23" s="4">
        <v>13</v>
      </c>
      <c r="B23" s="123"/>
      <c r="C23" s="124"/>
      <c r="D23" s="124"/>
      <c r="E23" s="124"/>
      <c r="F23" s="124"/>
      <c r="G23" s="124"/>
      <c r="H23" s="124"/>
      <c r="I23" s="124"/>
      <c r="J23" s="125"/>
      <c r="K23" s="12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39"/>
      <c r="W23" s="16"/>
      <c r="X23" s="16"/>
      <c r="Y23" s="17"/>
      <c r="Z23" s="127"/>
      <c r="AA23" s="128"/>
      <c r="AB23" s="128"/>
      <c r="AC23" s="128"/>
      <c r="AD23" s="128"/>
      <c r="AE23" s="128"/>
      <c r="AF23" s="129"/>
      <c r="AG23" s="130"/>
      <c r="AH23" s="131"/>
      <c r="AI23" s="131"/>
      <c r="AJ23" s="131"/>
      <c r="AK23" s="132"/>
      <c r="AM23" s="13" t="s">
        <v>76</v>
      </c>
      <c r="AN23" s="13"/>
    </row>
    <row r="24" spans="1:40" ht="30.75" customHeight="1">
      <c r="A24" s="4">
        <v>14</v>
      </c>
      <c r="B24" s="123"/>
      <c r="C24" s="124"/>
      <c r="D24" s="124"/>
      <c r="E24" s="124"/>
      <c r="F24" s="124"/>
      <c r="G24" s="124"/>
      <c r="H24" s="124"/>
      <c r="I24" s="124"/>
      <c r="J24" s="125"/>
      <c r="K24" s="12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39"/>
      <c r="W24" s="16"/>
      <c r="X24" s="16"/>
      <c r="Y24" s="17"/>
      <c r="Z24" s="127"/>
      <c r="AA24" s="128"/>
      <c r="AB24" s="128"/>
      <c r="AC24" s="128"/>
      <c r="AD24" s="128"/>
      <c r="AE24" s="128"/>
      <c r="AF24" s="129"/>
      <c r="AG24" s="130"/>
      <c r="AH24" s="131"/>
      <c r="AI24" s="131"/>
      <c r="AJ24" s="131"/>
      <c r="AK24" s="132"/>
      <c r="AM24" s="13" t="s">
        <v>79</v>
      </c>
      <c r="AN24" s="13"/>
    </row>
    <row r="25" spans="1:40" ht="30.75" customHeight="1">
      <c r="A25" s="5">
        <v>15</v>
      </c>
      <c r="B25" s="123"/>
      <c r="C25" s="124"/>
      <c r="D25" s="124"/>
      <c r="E25" s="124"/>
      <c r="F25" s="124"/>
      <c r="G25" s="124"/>
      <c r="H25" s="124"/>
      <c r="I25" s="124"/>
      <c r="J25" s="125"/>
      <c r="K25" s="126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  <c r="W25" s="16"/>
      <c r="X25" s="16"/>
      <c r="Y25" s="17"/>
      <c r="Z25" s="127"/>
      <c r="AA25" s="128"/>
      <c r="AB25" s="128"/>
      <c r="AC25" s="128"/>
      <c r="AD25" s="128"/>
      <c r="AE25" s="128"/>
      <c r="AF25" s="129"/>
      <c r="AG25" s="130"/>
      <c r="AH25" s="131"/>
      <c r="AI25" s="131"/>
      <c r="AJ25" s="131"/>
      <c r="AK25" s="132"/>
      <c r="AM25" s="13" t="s">
        <v>82</v>
      </c>
      <c r="AN25" s="13"/>
    </row>
    <row r="26" spans="1:40" ht="30.75" customHeight="1">
      <c r="A26" s="5">
        <v>16</v>
      </c>
      <c r="B26" s="123"/>
      <c r="C26" s="124"/>
      <c r="D26" s="124"/>
      <c r="E26" s="124"/>
      <c r="F26" s="124"/>
      <c r="G26" s="124"/>
      <c r="H26" s="124"/>
      <c r="I26" s="124"/>
      <c r="J26" s="125"/>
      <c r="K26" s="126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  <c r="W26" s="16"/>
      <c r="X26" s="16"/>
      <c r="Y26" s="17"/>
      <c r="Z26" s="133"/>
      <c r="AA26" s="134"/>
      <c r="AB26" s="134"/>
      <c r="AC26" s="134"/>
      <c r="AD26" s="134"/>
      <c r="AE26" s="134"/>
      <c r="AF26" s="135"/>
      <c r="AG26" s="136"/>
      <c r="AH26" s="137"/>
      <c r="AI26" s="137"/>
      <c r="AJ26" s="137"/>
      <c r="AK26" s="138"/>
      <c r="AM26" s="13" t="s">
        <v>85</v>
      </c>
      <c r="AN26" s="13"/>
    </row>
    <row r="27" spans="1:40" ht="30.75" customHeight="1" thickBot="1">
      <c r="A27" s="43">
        <v>17</v>
      </c>
      <c r="B27" s="103"/>
      <c r="C27" s="104"/>
      <c r="D27" s="104"/>
      <c r="E27" s="104"/>
      <c r="F27" s="104"/>
      <c r="G27" s="104"/>
      <c r="H27" s="104"/>
      <c r="I27" s="104"/>
      <c r="J27" s="105"/>
      <c r="K27" s="106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1"/>
      <c r="W27" s="40"/>
      <c r="X27" s="40"/>
      <c r="Y27" s="42"/>
      <c r="Z27" s="107"/>
      <c r="AA27" s="108"/>
      <c r="AB27" s="108"/>
      <c r="AC27" s="108"/>
      <c r="AD27" s="108"/>
      <c r="AE27" s="108"/>
      <c r="AF27" s="109"/>
      <c r="AG27" s="110"/>
      <c r="AH27" s="111"/>
      <c r="AI27" s="111"/>
      <c r="AJ27" s="111"/>
      <c r="AK27" s="112"/>
      <c r="AM27" s="13" t="s">
        <v>88</v>
      </c>
      <c r="AN27" s="13"/>
    </row>
    <row r="28" spans="1:40" ht="30.75" customHeight="1" thickTop="1" thickBot="1">
      <c r="A28" s="113" t="s">
        <v>60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5"/>
      <c r="X28" s="115"/>
      <c r="Y28" s="116"/>
      <c r="Z28" s="117">
        <f>SUM(Z11:AF27)</f>
        <v>3300000</v>
      </c>
      <c r="AA28" s="118"/>
      <c r="AB28" s="118"/>
      <c r="AC28" s="118"/>
      <c r="AD28" s="118"/>
      <c r="AE28" s="118"/>
      <c r="AF28" s="119"/>
      <c r="AG28" s="120"/>
      <c r="AH28" s="121"/>
      <c r="AI28" s="121"/>
      <c r="AJ28" s="121"/>
      <c r="AK28" s="122"/>
      <c r="AM28" s="13" t="s">
        <v>90</v>
      </c>
      <c r="AN28" s="13"/>
    </row>
    <row r="29" spans="1:40" ht="30.75" customHeight="1" thickTop="1">
      <c r="A29" s="83" t="s">
        <v>338</v>
      </c>
      <c r="B29" s="84"/>
      <c r="C29" s="84"/>
      <c r="D29" s="85"/>
      <c r="E29" s="86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8"/>
      <c r="R29" s="89" t="s">
        <v>337</v>
      </c>
      <c r="S29" s="90"/>
      <c r="T29" s="90"/>
      <c r="U29" s="90"/>
      <c r="V29" s="91"/>
      <c r="W29" s="92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93"/>
      <c r="AM29" s="13" t="s">
        <v>92</v>
      </c>
      <c r="AN29" s="13"/>
    </row>
    <row r="30" spans="1:40" ht="30.75" customHeight="1" thickBot="1">
      <c r="A30" s="94" t="s">
        <v>339</v>
      </c>
      <c r="B30" s="95"/>
      <c r="C30" s="95"/>
      <c r="D30" s="96"/>
      <c r="E30" s="97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9"/>
      <c r="R30" s="100" t="s">
        <v>336</v>
      </c>
      <c r="S30" s="95"/>
      <c r="T30" s="95"/>
      <c r="U30" s="95"/>
      <c r="V30" s="96"/>
      <c r="W30" s="101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102"/>
      <c r="AM30" s="13" t="s">
        <v>282</v>
      </c>
      <c r="AN30" s="13"/>
    </row>
    <row r="31" spans="1:40" ht="6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M31" s="13" t="s">
        <v>287</v>
      </c>
      <c r="AN31" s="13"/>
    </row>
    <row r="32" spans="1:40">
      <c r="AM32" s="13" t="s">
        <v>288</v>
      </c>
      <c r="AN32" s="13"/>
    </row>
    <row r="33" spans="39:40" ht="30" customHeight="1">
      <c r="AM33" s="13" t="s">
        <v>289</v>
      </c>
      <c r="AN33" s="13"/>
    </row>
    <row r="34" spans="39:40" ht="30" customHeight="1">
      <c r="AM34" s="13" t="s">
        <v>290</v>
      </c>
      <c r="AN34" s="13"/>
    </row>
    <row r="35" spans="39:40" ht="30" customHeight="1">
      <c r="AM35" s="11" t="s">
        <v>291</v>
      </c>
    </row>
    <row r="36" spans="39:40" ht="30" customHeight="1">
      <c r="AM36" s="11" t="s">
        <v>292</v>
      </c>
    </row>
    <row r="37" spans="39:40" ht="30" customHeight="1">
      <c r="AM37" s="11" t="s">
        <v>293</v>
      </c>
    </row>
    <row r="38" spans="39:40" ht="30" customHeight="1">
      <c r="AM38" s="11" t="s">
        <v>303</v>
      </c>
    </row>
    <row r="39" spans="39:40" ht="30" customHeight="1">
      <c r="AM39" s="11" t="s">
        <v>304</v>
      </c>
    </row>
    <row r="40" spans="39:40" ht="30" customHeight="1">
      <c r="AM40" s="11" t="s">
        <v>305</v>
      </c>
    </row>
    <row r="41" spans="39:40" ht="30" customHeight="1">
      <c r="AM41" s="11" t="s">
        <v>306</v>
      </c>
    </row>
    <row r="42" spans="39:40" ht="30" customHeight="1">
      <c r="AM42" s="11" t="s">
        <v>307</v>
      </c>
    </row>
    <row r="43" spans="39:40" ht="30" customHeight="1">
      <c r="AM43" s="11"/>
    </row>
    <row r="44" spans="39:40" ht="30" customHeight="1">
      <c r="AM44" s="11"/>
    </row>
    <row r="45" spans="39:40" ht="30" customHeight="1">
      <c r="AM45" s="11"/>
    </row>
    <row r="46" spans="39:40" ht="35.1" customHeight="1">
      <c r="AM46" s="11"/>
    </row>
    <row r="47" spans="39:40" ht="35.1" customHeight="1"/>
    <row r="48" spans="39:40" ht="35.1" customHeight="1"/>
    <row r="49" ht="35.1" customHeight="1"/>
    <row r="50" ht="35.1" customHeight="1"/>
    <row r="51" ht="35.1" customHeight="1"/>
    <row r="52" ht="35.1" customHeight="1"/>
    <row r="53" ht="35.1" customHeight="1"/>
    <row r="54" ht="35.1" customHeight="1"/>
    <row r="55" ht="35.1" customHeight="1"/>
    <row r="56" ht="35.1" customHeight="1"/>
    <row r="57" ht="35.1" customHeight="1"/>
    <row r="58" ht="35.1" customHeight="1"/>
    <row r="59" ht="35.1" customHeight="1"/>
    <row r="60" ht="35.1" customHeight="1"/>
    <row r="61" ht="35.1" customHeight="1"/>
    <row r="62" ht="35.1" customHeight="1"/>
    <row r="63" ht="35.1" customHeight="1"/>
    <row r="64" ht="35.1" customHeight="1"/>
    <row r="65" ht="35.1" customHeight="1"/>
    <row r="66" ht="35.1" customHeight="1"/>
    <row r="67" ht="35.1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</sheetData>
  <sheetProtection algorithmName="SHA-512" hashValue="1Orfigmnic18p6Kqyihi/nHWi8XajgEo5MA30CSrKLwMXuenCNHfssTjoyYz4gKbjswHSuym3sCBv9d2OnD8OQ==" saltValue="we543NCuvHm/prYkdKk75Q==" spinCount="100000" sheet="1"/>
  <mergeCells count="89">
    <mergeCell ref="A2:S3"/>
    <mergeCell ref="U2:W2"/>
    <mergeCell ref="U3:Z3"/>
    <mergeCell ref="A1:B1"/>
    <mergeCell ref="C1:D1"/>
    <mergeCell ref="F1:G1"/>
    <mergeCell ref="H1:I1"/>
    <mergeCell ref="U1:W1"/>
    <mergeCell ref="O4:T4"/>
    <mergeCell ref="U4:AI4"/>
    <mergeCell ref="A5:F5"/>
    <mergeCell ref="H5:M5"/>
    <mergeCell ref="O5:T6"/>
    <mergeCell ref="U5:AI5"/>
    <mergeCell ref="AJ5:AJ6"/>
    <mergeCell ref="A6:M6"/>
    <mergeCell ref="U6:AI6"/>
    <mergeCell ref="O7:R7"/>
    <mergeCell ref="S7:Z7"/>
    <mergeCell ref="AA7:AB7"/>
    <mergeCell ref="AC7:AJ7"/>
    <mergeCell ref="O8:AJ8"/>
    <mergeCell ref="A9:A10"/>
    <mergeCell ref="B9:K10"/>
    <mergeCell ref="L9:Y9"/>
    <mergeCell ref="Z9:AF10"/>
    <mergeCell ref="AG9:AK10"/>
    <mergeCell ref="B11:K11"/>
    <mergeCell ref="Z11:AF11"/>
    <mergeCell ref="AG11:AK11"/>
    <mergeCell ref="B12:K12"/>
    <mergeCell ref="Z12:AF12"/>
    <mergeCell ref="AG12:AK12"/>
    <mergeCell ref="B13:K13"/>
    <mergeCell ref="Z13:AF13"/>
    <mergeCell ref="AG13:AK13"/>
    <mergeCell ref="B14:K14"/>
    <mergeCell ref="Z14:AF14"/>
    <mergeCell ref="AG14:AK14"/>
    <mergeCell ref="B15:K15"/>
    <mergeCell ref="Z15:AF15"/>
    <mergeCell ref="AG15:AK15"/>
    <mergeCell ref="B16:K16"/>
    <mergeCell ref="Z16:AF16"/>
    <mergeCell ref="AG16:AK16"/>
    <mergeCell ref="B17:K17"/>
    <mergeCell ref="Z17:AF17"/>
    <mergeCell ref="AG17:AK17"/>
    <mergeCell ref="B18:K18"/>
    <mergeCell ref="Z18:AF18"/>
    <mergeCell ref="AG18:AK18"/>
    <mergeCell ref="B19:K19"/>
    <mergeCell ref="Z19:AF19"/>
    <mergeCell ref="AG19:AK19"/>
    <mergeCell ref="B20:K20"/>
    <mergeCell ref="Z20:AF20"/>
    <mergeCell ref="AG20:AK20"/>
    <mergeCell ref="B21:K21"/>
    <mergeCell ref="Z21:AF21"/>
    <mergeCell ref="AG21:AK21"/>
    <mergeCell ref="B22:K22"/>
    <mergeCell ref="Z22:AF22"/>
    <mergeCell ref="AG22:AK22"/>
    <mergeCell ref="B23:K23"/>
    <mergeCell ref="Z23:AF23"/>
    <mergeCell ref="AG23:AK23"/>
    <mergeCell ref="B24:K24"/>
    <mergeCell ref="Z24:AF24"/>
    <mergeCell ref="AG24:AK24"/>
    <mergeCell ref="B25:K25"/>
    <mergeCell ref="Z25:AF25"/>
    <mergeCell ref="AG25:AK25"/>
    <mergeCell ref="B26:K26"/>
    <mergeCell ref="Z26:AF26"/>
    <mergeCell ref="AG26:AK26"/>
    <mergeCell ref="B27:K27"/>
    <mergeCell ref="Z27:AF27"/>
    <mergeCell ref="AG27:AK27"/>
    <mergeCell ref="A28:Y28"/>
    <mergeCell ref="Z28:AF28"/>
    <mergeCell ref="AG28:AK28"/>
    <mergeCell ref="A29:D29"/>
    <mergeCell ref="E29:Q29"/>
    <mergeCell ref="R29:V29"/>
    <mergeCell ref="W29:AK29"/>
    <mergeCell ref="A30:D30"/>
    <mergeCell ref="E30:Q30"/>
    <mergeCell ref="R30:V30"/>
    <mergeCell ref="W30:AK30"/>
  </mergeCells>
  <phoneticPr fontId="2"/>
  <dataValidations count="4">
    <dataValidation type="list" showInputMessage="1" showErrorMessage="1" sqref="C1:D1" xr:uid="{8D340968-E6D4-4EF8-8F82-81A47F07249C}">
      <formula1>$AM$1:$AM$42</formula1>
    </dataValidation>
    <dataValidation type="list" showInputMessage="1" showErrorMessage="1" sqref="F1:G1" xr:uid="{5E1E8852-0133-4D9C-897F-644F8C04F227}">
      <formula1>$AN$1:$AN$14</formula1>
    </dataValidation>
    <dataValidation type="list" showInputMessage="1" showErrorMessage="1" sqref="L11:Y27" xr:uid="{C3874AED-AA5E-4EFD-AFB6-8E83A83D283B}">
      <formula1>$AO$1:$AO$3</formula1>
    </dataValidation>
    <dataValidation showDropDown="1" showInputMessage="1" showErrorMessage="1" sqref="AM1:AM2" xr:uid="{3E010E87-8CBA-4C31-A3BF-7EA0996496C1}"/>
  </dataValidations>
  <printOptions horizontalCentered="1" verticalCentered="1"/>
  <pageMargins left="7.874015748031496E-2" right="0" top="0.59055118110236227" bottom="0.19685039370078741" header="0.51181102362204722" footer="3.937007874015748E-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AO337"/>
  <sheetViews>
    <sheetView showGridLines="0" zoomScale="90" zoomScaleNormal="90" workbookViewId="0">
      <selection activeCell="H4" sqref="H4"/>
    </sheetView>
  </sheetViews>
  <sheetFormatPr defaultColWidth="9" defaultRowHeight="13.5"/>
  <cols>
    <col min="1" max="1" width="3.625" style="1" customWidth="1"/>
    <col min="2" max="11" width="3.125" style="1" customWidth="1"/>
    <col min="12" max="37" width="2.625" style="1" customWidth="1"/>
    <col min="38" max="38" width="3.625" style="1" customWidth="1"/>
    <col min="39" max="41" width="3.625" style="1" hidden="1" customWidth="1"/>
    <col min="42" max="75" width="3.625" style="1" customWidth="1"/>
    <col min="76" max="16384" width="9" style="1"/>
  </cols>
  <sheetData>
    <row r="1" spans="1:41" ht="27.75" customHeight="1">
      <c r="A1" s="198" t="s">
        <v>256</v>
      </c>
      <c r="B1" s="199"/>
      <c r="C1" s="200"/>
      <c r="D1" s="201"/>
      <c r="E1" s="30" t="s">
        <v>0</v>
      </c>
      <c r="F1" s="200"/>
      <c r="G1" s="137"/>
      <c r="H1" s="202" t="s">
        <v>65</v>
      </c>
      <c r="I1" s="203"/>
      <c r="K1" s="24" t="s">
        <v>238</v>
      </c>
      <c r="L1"/>
      <c r="M1"/>
      <c r="N1"/>
      <c r="O1"/>
      <c r="P1"/>
      <c r="Q1"/>
      <c r="R1"/>
      <c r="S1"/>
      <c r="T1"/>
      <c r="U1" s="193" t="s">
        <v>239</v>
      </c>
      <c r="V1" s="194"/>
      <c r="W1" s="195"/>
      <c r="X1" s="36"/>
      <c r="Y1" s="26"/>
      <c r="Z1" s="27"/>
      <c r="AA1" s="27"/>
      <c r="AB1" s="27"/>
      <c r="AC1" s="27"/>
      <c r="AD1" s="31"/>
      <c r="AE1" s="44"/>
      <c r="AF1" s="45"/>
      <c r="AG1" s="45"/>
      <c r="AH1" s="45"/>
      <c r="AI1" s="45"/>
      <c r="AJ1" s="45"/>
      <c r="AK1" s="45"/>
      <c r="AM1" s="13"/>
      <c r="AN1" s="13"/>
    </row>
    <row r="2" spans="1:41" ht="27.75" customHeight="1">
      <c r="A2" s="192" t="s">
        <v>370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/>
      <c r="U2" s="193" t="s">
        <v>329</v>
      </c>
      <c r="V2" s="194"/>
      <c r="W2" s="195"/>
      <c r="X2" s="36" t="s">
        <v>334</v>
      </c>
      <c r="Y2" s="26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8"/>
      <c r="AM2" s="13"/>
      <c r="AN2" s="13"/>
    </row>
    <row r="3" spans="1:41" ht="18" customHeight="1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2" t="s">
        <v>53</v>
      </c>
      <c r="U3" s="196"/>
      <c r="V3" s="197"/>
      <c r="W3" s="197"/>
      <c r="X3" s="197"/>
      <c r="Y3" s="197"/>
      <c r="Z3" s="197"/>
      <c r="AA3"/>
      <c r="AB3"/>
      <c r="AC3"/>
      <c r="AD3"/>
      <c r="AE3"/>
      <c r="AF3"/>
      <c r="AG3"/>
      <c r="AH3"/>
      <c r="AI3"/>
      <c r="AJ3"/>
      <c r="AK3"/>
      <c r="AM3" s="13" t="s">
        <v>284</v>
      </c>
      <c r="AN3" s="13" t="s">
        <v>152</v>
      </c>
      <c r="AO3" s="13" t="s">
        <v>163</v>
      </c>
    </row>
    <row r="4" spans="1:41" ht="16.5" customHeight="1">
      <c r="N4" s="33"/>
      <c r="O4" s="186" t="s">
        <v>64</v>
      </c>
      <c r="P4" s="187"/>
      <c r="Q4" s="187"/>
      <c r="R4" s="187"/>
      <c r="S4" s="187"/>
      <c r="T4" s="187"/>
      <c r="U4" s="179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M4" s="13" t="s">
        <v>285</v>
      </c>
      <c r="AN4" s="13" t="s">
        <v>153</v>
      </c>
    </row>
    <row r="5" spans="1:41" ht="16.5" customHeight="1">
      <c r="A5" s="150" t="s">
        <v>27</v>
      </c>
      <c r="B5" s="188"/>
      <c r="C5" s="188"/>
      <c r="D5" s="188"/>
      <c r="E5" s="188"/>
      <c r="F5" s="189"/>
      <c r="G5" s="25"/>
      <c r="H5" s="190" t="s">
        <v>28</v>
      </c>
      <c r="I5" s="187"/>
      <c r="J5" s="187"/>
      <c r="K5" s="187"/>
      <c r="L5" s="187"/>
      <c r="M5" s="187"/>
      <c r="N5" s="33"/>
      <c r="O5" s="186" t="s">
        <v>63</v>
      </c>
      <c r="P5" s="191"/>
      <c r="Q5" s="191"/>
      <c r="R5" s="191"/>
      <c r="S5" s="191"/>
      <c r="T5" s="191"/>
      <c r="U5" s="179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76" t="s">
        <v>244</v>
      </c>
      <c r="AK5" s="46"/>
      <c r="AM5" s="13" t="s">
        <v>286</v>
      </c>
      <c r="AN5" s="13" t="s">
        <v>154</v>
      </c>
    </row>
    <row r="6" spans="1:41" ht="16.5" customHeight="1">
      <c r="A6" s="178" t="s">
        <v>371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33"/>
      <c r="O6" s="191"/>
      <c r="P6" s="191"/>
      <c r="Q6" s="191"/>
      <c r="R6" s="191"/>
      <c r="S6" s="191"/>
      <c r="T6" s="191"/>
      <c r="U6" s="179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77"/>
      <c r="AK6" s="47"/>
      <c r="AM6" s="13" t="s">
        <v>258</v>
      </c>
      <c r="AN6" s="13" t="s">
        <v>155</v>
      </c>
    </row>
    <row r="7" spans="1:41" ht="15" customHeight="1">
      <c r="B7"/>
      <c r="C7"/>
      <c r="D7"/>
      <c r="E7"/>
      <c r="F7"/>
      <c r="G7"/>
      <c r="H7"/>
      <c r="I7"/>
      <c r="J7"/>
      <c r="K7"/>
      <c r="L7"/>
      <c r="M7"/>
      <c r="N7"/>
      <c r="O7" s="181" t="s">
        <v>50</v>
      </c>
      <c r="P7" s="182"/>
      <c r="Q7" s="182"/>
      <c r="R7" s="182"/>
      <c r="S7" s="183"/>
      <c r="T7" s="179"/>
      <c r="U7" s="179"/>
      <c r="V7" s="179"/>
      <c r="W7" s="179"/>
      <c r="X7" s="179"/>
      <c r="Y7" s="179"/>
      <c r="Z7" s="180"/>
      <c r="AA7" s="184" t="s">
        <v>51</v>
      </c>
      <c r="AB7" s="185"/>
      <c r="AC7" s="179"/>
      <c r="AD7" s="180"/>
      <c r="AE7" s="180"/>
      <c r="AF7" s="180"/>
      <c r="AG7" s="180"/>
      <c r="AH7" s="180"/>
      <c r="AI7" s="180"/>
      <c r="AJ7" s="180"/>
      <c r="AK7" s="34"/>
      <c r="AM7" s="13" t="s">
        <v>259</v>
      </c>
      <c r="AN7" s="13" t="s">
        <v>156</v>
      </c>
    </row>
    <row r="8" spans="1:41" ht="5.25" customHeight="1" thickBo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50"/>
      <c r="AH8" s="150"/>
      <c r="AI8" s="150"/>
      <c r="AJ8" s="150"/>
      <c r="AM8" s="13" t="s">
        <v>260</v>
      </c>
      <c r="AN8" s="13" t="s">
        <v>157</v>
      </c>
    </row>
    <row r="9" spans="1:41" ht="21" customHeight="1">
      <c r="A9" s="151" t="s">
        <v>62</v>
      </c>
      <c r="B9" s="153" t="s">
        <v>54</v>
      </c>
      <c r="C9" s="154"/>
      <c r="D9" s="154"/>
      <c r="E9" s="154"/>
      <c r="F9" s="154"/>
      <c r="G9" s="154"/>
      <c r="H9" s="154"/>
      <c r="I9" s="154"/>
      <c r="J9" s="155"/>
      <c r="K9" s="156"/>
      <c r="L9" s="161" t="s">
        <v>164</v>
      </c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3"/>
      <c r="Z9" s="164" t="s">
        <v>333</v>
      </c>
      <c r="AA9" s="165"/>
      <c r="AB9" s="165"/>
      <c r="AC9" s="165"/>
      <c r="AD9" s="165"/>
      <c r="AE9" s="165"/>
      <c r="AF9" s="166"/>
      <c r="AG9" s="170" t="s">
        <v>335</v>
      </c>
      <c r="AH9" s="171"/>
      <c r="AI9" s="171"/>
      <c r="AJ9" s="171"/>
      <c r="AK9" s="172"/>
      <c r="AM9" s="13" t="s">
        <v>261</v>
      </c>
      <c r="AN9" s="13" t="s">
        <v>158</v>
      </c>
    </row>
    <row r="10" spans="1:41" ht="59.25" customHeight="1" thickBot="1">
      <c r="A10" s="152"/>
      <c r="B10" s="157"/>
      <c r="C10" s="158"/>
      <c r="D10" s="158"/>
      <c r="E10" s="158"/>
      <c r="F10" s="158"/>
      <c r="G10" s="158"/>
      <c r="H10" s="158"/>
      <c r="I10" s="158"/>
      <c r="J10" s="159"/>
      <c r="K10" s="160"/>
      <c r="L10" s="76" t="s">
        <v>55</v>
      </c>
      <c r="M10" s="77" t="s">
        <v>332</v>
      </c>
      <c r="N10" s="77" t="s">
        <v>331</v>
      </c>
      <c r="O10" s="77" t="s">
        <v>56</v>
      </c>
      <c r="P10" s="78" t="s">
        <v>330</v>
      </c>
      <c r="Q10" s="79" t="s">
        <v>59</v>
      </c>
      <c r="R10" s="79" t="s">
        <v>319</v>
      </c>
      <c r="S10" s="79" t="s">
        <v>320</v>
      </c>
      <c r="T10" s="79" t="s">
        <v>321</v>
      </c>
      <c r="U10" s="80" t="s">
        <v>61</v>
      </c>
      <c r="V10" s="81" t="s">
        <v>57</v>
      </c>
      <c r="W10" s="81" t="s">
        <v>58</v>
      </c>
      <c r="X10" s="80" t="s">
        <v>257</v>
      </c>
      <c r="Y10" s="32"/>
      <c r="Z10" s="167"/>
      <c r="AA10" s="168"/>
      <c r="AB10" s="168"/>
      <c r="AC10" s="168"/>
      <c r="AD10" s="168"/>
      <c r="AE10" s="168"/>
      <c r="AF10" s="169"/>
      <c r="AG10" s="173"/>
      <c r="AH10" s="174"/>
      <c r="AI10" s="174"/>
      <c r="AJ10" s="174"/>
      <c r="AK10" s="175"/>
      <c r="AM10" s="13" t="s">
        <v>262</v>
      </c>
      <c r="AN10" s="13" t="s">
        <v>159</v>
      </c>
    </row>
    <row r="11" spans="1:41" ht="30.75" customHeight="1" thickTop="1">
      <c r="A11" s="3">
        <v>1</v>
      </c>
      <c r="B11" s="139"/>
      <c r="C11" s="140"/>
      <c r="D11" s="140"/>
      <c r="E11" s="140"/>
      <c r="F11" s="140"/>
      <c r="G11" s="140"/>
      <c r="H11" s="140"/>
      <c r="I11" s="140"/>
      <c r="J11" s="141"/>
      <c r="K11" s="142"/>
      <c r="L11" s="15"/>
      <c r="M11" s="14"/>
      <c r="N11" s="14"/>
      <c r="O11" s="14"/>
      <c r="P11" s="14"/>
      <c r="Q11" s="14"/>
      <c r="R11" s="14"/>
      <c r="S11" s="14"/>
      <c r="T11" s="14"/>
      <c r="U11" s="14"/>
      <c r="V11" s="38"/>
      <c r="W11" s="14"/>
      <c r="X11" s="14"/>
      <c r="Y11" s="37"/>
      <c r="Z11" s="143"/>
      <c r="AA11" s="144"/>
      <c r="AB11" s="144"/>
      <c r="AC11" s="144"/>
      <c r="AD11" s="144"/>
      <c r="AE11" s="144"/>
      <c r="AF11" s="145"/>
      <c r="AG11" s="146"/>
      <c r="AH11" s="147"/>
      <c r="AI11" s="147"/>
      <c r="AJ11" s="147"/>
      <c r="AK11" s="148"/>
      <c r="AM11" s="13" t="s">
        <v>263</v>
      </c>
      <c r="AN11" s="13" t="s">
        <v>160</v>
      </c>
    </row>
    <row r="12" spans="1:41" ht="30.75" customHeight="1">
      <c r="A12" s="4">
        <v>2</v>
      </c>
      <c r="B12" s="123"/>
      <c r="C12" s="124"/>
      <c r="D12" s="124"/>
      <c r="E12" s="124"/>
      <c r="F12" s="124"/>
      <c r="G12" s="124"/>
      <c r="H12" s="124"/>
      <c r="I12" s="124"/>
      <c r="J12" s="125"/>
      <c r="K12" s="12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39"/>
      <c r="W12" s="16"/>
      <c r="X12" s="16"/>
      <c r="Y12" s="17"/>
      <c r="Z12" s="127"/>
      <c r="AA12" s="128"/>
      <c r="AB12" s="128"/>
      <c r="AC12" s="128"/>
      <c r="AD12" s="128"/>
      <c r="AE12" s="128"/>
      <c r="AF12" s="129"/>
      <c r="AG12" s="130"/>
      <c r="AH12" s="131"/>
      <c r="AI12" s="131"/>
      <c r="AJ12" s="131"/>
      <c r="AK12" s="132"/>
      <c r="AM12" s="13" t="s">
        <v>264</v>
      </c>
      <c r="AN12" s="13" t="s">
        <v>161</v>
      </c>
    </row>
    <row r="13" spans="1:41" ht="30.75" customHeight="1">
      <c r="A13" s="4">
        <v>3</v>
      </c>
      <c r="B13" s="123"/>
      <c r="C13" s="124"/>
      <c r="D13" s="124"/>
      <c r="E13" s="124"/>
      <c r="F13" s="124"/>
      <c r="G13" s="124"/>
      <c r="H13" s="124"/>
      <c r="I13" s="124"/>
      <c r="J13" s="125"/>
      <c r="K13" s="12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39"/>
      <c r="W13" s="16"/>
      <c r="X13" s="16"/>
      <c r="Y13" s="17"/>
      <c r="Z13" s="127"/>
      <c r="AA13" s="128"/>
      <c r="AB13" s="128"/>
      <c r="AC13" s="128"/>
      <c r="AD13" s="128"/>
      <c r="AE13" s="128"/>
      <c r="AF13" s="129"/>
      <c r="AG13" s="130"/>
      <c r="AH13" s="131"/>
      <c r="AI13" s="131"/>
      <c r="AJ13" s="131"/>
      <c r="AK13" s="132"/>
      <c r="AM13" s="13" t="s">
        <v>265</v>
      </c>
      <c r="AN13" s="13" t="s">
        <v>162</v>
      </c>
    </row>
    <row r="14" spans="1:41" ht="30.75" customHeight="1">
      <c r="A14" s="4">
        <v>4</v>
      </c>
      <c r="B14" s="123"/>
      <c r="C14" s="124"/>
      <c r="D14" s="124"/>
      <c r="E14" s="124"/>
      <c r="F14" s="124"/>
      <c r="G14" s="124"/>
      <c r="H14" s="124"/>
      <c r="I14" s="124"/>
      <c r="J14" s="125"/>
      <c r="K14" s="12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39"/>
      <c r="W14" s="16"/>
      <c r="X14" s="16"/>
      <c r="Y14" s="17"/>
      <c r="Z14" s="127"/>
      <c r="AA14" s="128"/>
      <c r="AB14" s="128"/>
      <c r="AC14" s="128"/>
      <c r="AD14" s="128"/>
      <c r="AE14" s="128"/>
      <c r="AF14" s="129"/>
      <c r="AG14" s="130"/>
      <c r="AH14" s="131"/>
      <c r="AI14" s="131"/>
      <c r="AJ14" s="131"/>
      <c r="AK14" s="132"/>
      <c r="AM14" s="13" t="s">
        <v>266</v>
      </c>
      <c r="AN14" s="13" t="s">
        <v>151</v>
      </c>
    </row>
    <row r="15" spans="1:41" ht="30.75" customHeight="1">
      <c r="A15" s="4">
        <v>5</v>
      </c>
      <c r="B15" s="123"/>
      <c r="C15" s="124"/>
      <c r="D15" s="124"/>
      <c r="E15" s="124"/>
      <c r="F15" s="124"/>
      <c r="G15" s="124"/>
      <c r="H15" s="124"/>
      <c r="I15" s="124"/>
      <c r="J15" s="125"/>
      <c r="K15" s="12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39"/>
      <c r="W15" s="16"/>
      <c r="X15" s="16"/>
      <c r="Y15" s="17"/>
      <c r="Z15" s="127"/>
      <c r="AA15" s="128"/>
      <c r="AB15" s="128"/>
      <c r="AC15" s="128"/>
      <c r="AD15" s="128"/>
      <c r="AE15" s="128"/>
      <c r="AF15" s="129"/>
      <c r="AG15" s="130"/>
      <c r="AH15" s="131"/>
      <c r="AI15" s="131"/>
      <c r="AJ15" s="131"/>
      <c r="AK15" s="132"/>
      <c r="AM15" s="13" t="s">
        <v>267</v>
      </c>
      <c r="AN15" s="13"/>
    </row>
    <row r="16" spans="1:41" ht="30.75" customHeight="1">
      <c r="A16" s="4">
        <v>6</v>
      </c>
      <c r="B16" s="123"/>
      <c r="C16" s="124"/>
      <c r="D16" s="124"/>
      <c r="E16" s="124"/>
      <c r="F16" s="124"/>
      <c r="G16" s="124"/>
      <c r="H16" s="124"/>
      <c r="I16" s="124"/>
      <c r="J16" s="125"/>
      <c r="K16" s="12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39"/>
      <c r="W16" s="16"/>
      <c r="X16" s="16"/>
      <c r="Y16" s="17"/>
      <c r="Z16" s="127"/>
      <c r="AA16" s="128"/>
      <c r="AB16" s="128"/>
      <c r="AC16" s="128"/>
      <c r="AD16" s="128"/>
      <c r="AE16" s="128"/>
      <c r="AF16" s="129"/>
      <c r="AG16" s="130"/>
      <c r="AH16" s="131"/>
      <c r="AI16" s="131"/>
      <c r="AJ16" s="131"/>
      <c r="AK16" s="132"/>
      <c r="AM16" s="13" t="s">
        <v>268</v>
      </c>
      <c r="AN16" s="13"/>
    </row>
    <row r="17" spans="1:40" ht="30.75" customHeight="1">
      <c r="A17" s="4">
        <v>7</v>
      </c>
      <c r="B17" s="123"/>
      <c r="C17" s="124"/>
      <c r="D17" s="124"/>
      <c r="E17" s="124"/>
      <c r="F17" s="124"/>
      <c r="G17" s="124"/>
      <c r="H17" s="124"/>
      <c r="I17" s="124"/>
      <c r="J17" s="125"/>
      <c r="K17" s="12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39"/>
      <c r="W17" s="16"/>
      <c r="X17" s="16"/>
      <c r="Y17" s="17"/>
      <c r="Z17" s="127"/>
      <c r="AA17" s="128"/>
      <c r="AB17" s="128"/>
      <c r="AC17" s="128"/>
      <c r="AD17" s="128"/>
      <c r="AE17" s="128"/>
      <c r="AF17" s="129"/>
      <c r="AG17" s="130"/>
      <c r="AH17" s="131"/>
      <c r="AI17" s="131"/>
      <c r="AJ17" s="131"/>
      <c r="AK17" s="132"/>
      <c r="AM17" s="13" t="s">
        <v>269</v>
      </c>
      <c r="AN17" s="13"/>
    </row>
    <row r="18" spans="1:40" ht="30.75" customHeight="1">
      <c r="A18" s="4">
        <v>8</v>
      </c>
      <c r="B18" s="123"/>
      <c r="C18" s="124"/>
      <c r="D18" s="124"/>
      <c r="E18" s="124"/>
      <c r="F18" s="124"/>
      <c r="G18" s="124"/>
      <c r="H18" s="124"/>
      <c r="I18" s="124"/>
      <c r="J18" s="125"/>
      <c r="K18" s="12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39"/>
      <c r="W18" s="16"/>
      <c r="X18" s="16"/>
      <c r="Y18" s="17"/>
      <c r="Z18" s="127"/>
      <c r="AA18" s="128"/>
      <c r="AB18" s="128"/>
      <c r="AC18" s="128"/>
      <c r="AD18" s="128"/>
      <c r="AE18" s="128"/>
      <c r="AF18" s="129"/>
      <c r="AG18" s="130"/>
      <c r="AH18" s="131"/>
      <c r="AI18" s="131"/>
      <c r="AJ18" s="131"/>
      <c r="AK18" s="132"/>
      <c r="AM18" s="13" t="s">
        <v>270</v>
      </c>
      <c r="AN18" s="13"/>
    </row>
    <row r="19" spans="1:40" ht="30.75" customHeight="1">
      <c r="A19" s="4">
        <v>9</v>
      </c>
      <c r="B19" s="123"/>
      <c r="C19" s="124"/>
      <c r="D19" s="124"/>
      <c r="E19" s="124"/>
      <c r="F19" s="124"/>
      <c r="G19" s="124"/>
      <c r="H19" s="124"/>
      <c r="I19" s="124"/>
      <c r="J19" s="125"/>
      <c r="K19" s="12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39"/>
      <c r="W19" s="16"/>
      <c r="X19" s="16"/>
      <c r="Y19" s="17"/>
      <c r="Z19" s="127"/>
      <c r="AA19" s="128"/>
      <c r="AB19" s="128"/>
      <c r="AC19" s="128"/>
      <c r="AD19" s="128"/>
      <c r="AE19" s="128"/>
      <c r="AF19" s="129"/>
      <c r="AG19" s="130"/>
      <c r="AH19" s="131"/>
      <c r="AI19" s="131"/>
      <c r="AJ19" s="131"/>
      <c r="AK19" s="132"/>
      <c r="AM19" s="13" t="s">
        <v>271</v>
      </c>
      <c r="AN19" s="13"/>
    </row>
    <row r="20" spans="1:40" ht="30.75" customHeight="1">
      <c r="A20" s="4">
        <v>10</v>
      </c>
      <c r="B20" s="123"/>
      <c r="C20" s="124"/>
      <c r="D20" s="124"/>
      <c r="E20" s="124"/>
      <c r="F20" s="124"/>
      <c r="G20" s="124"/>
      <c r="H20" s="124"/>
      <c r="I20" s="124"/>
      <c r="J20" s="125"/>
      <c r="K20" s="12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39"/>
      <c r="W20" s="16"/>
      <c r="X20" s="16"/>
      <c r="Y20" s="17"/>
      <c r="Z20" s="127"/>
      <c r="AA20" s="128"/>
      <c r="AB20" s="128"/>
      <c r="AC20" s="128"/>
      <c r="AD20" s="128"/>
      <c r="AE20" s="128"/>
      <c r="AF20" s="129"/>
      <c r="AG20" s="130"/>
      <c r="AH20" s="131"/>
      <c r="AI20" s="131"/>
      <c r="AJ20" s="131"/>
      <c r="AK20" s="132"/>
      <c r="AM20" s="13" t="s">
        <v>272</v>
      </c>
      <c r="AN20" s="13"/>
    </row>
    <row r="21" spans="1:40" ht="30.75" customHeight="1">
      <c r="A21" s="4">
        <v>11</v>
      </c>
      <c r="B21" s="123"/>
      <c r="C21" s="124"/>
      <c r="D21" s="124"/>
      <c r="E21" s="124"/>
      <c r="F21" s="124"/>
      <c r="G21" s="124"/>
      <c r="H21" s="124"/>
      <c r="I21" s="124"/>
      <c r="J21" s="125"/>
      <c r="K21" s="12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39"/>
      <c r="W21" s="16"/>
      <c r="X21" s="16"/>
      <c r="Y21" s="17"/>
      <c r="Z21" s="127"/>
      <c r="AA21" s="128"/>
      <c r="AB21" s="128"/>
      <c r="AC21" s="128"/>
      <c r="AD21" s="128"/>
      <c r="AE21" s="128"/>
      <c r="AF21" s="129"/>
      <c r="AG21" s="130"/>
      <c r="AH21" s="131"/>
      <c r="AI21" s="131"/>
      <c r="AJ21" s="131"/>
      <c r="AK21" s="132"/>
      <c r="AM21" s="13" t="s">
        <v>273</v>
      </c>
      <c r="AN21" s="13"/>
    </row>
    <row r="22" spans="1:40" ht="30.75" customHeight="1">
      <c r="A22" s="4">
        <v>12</v>
      </c>
      <c r="B22" s="123"/>
      <c r="C22" s="124"/>
      <c r="D22" s="124"/>
      <c r="E22" s="124"/>
      <c r="F22" s="124"/>
      <c r="G22" s="124"/>
      <c r="H22" s="124"/>
      <c r="I22" s="124"/>
      <c r="J22" s="125"/>
      <c r="K22" s="12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39"/>
      <c r="W22" s="16"/>
      <c r="X22" s="16"/>
      <c r="Y22" s="17"/>
      <c r="Z22" s="127"/>
      <c r="AA22" s="128"/>
      <c r="AB22" s="128"/>
      <c r="AC22" s="128"/>
      <c r="AD22" s="128"/>
      <c r="AE22" s="128"/>
      <c r="AF22" s="129"/>
      <c r="AG22" s="130"/>
      <c r="AH22" s="131"/>
      <c r="AI22" s="131"/>
      <c r="AJ22" s="131"/>
      <c r="AK22" s="132"/>
      <c r="AM22" s="13" t="s">
        <v>274</v>
      </c>
      <c r="AN22" s="13"/>
    </row>
    <row r="23" spans="1:40" ht="30.75" customHeight="1">
      <c r="A23" s="4">
        <v>13</v>
      </c>
      <c r="B23" s="123"/>
      <c r="C23" s="124"/>
      <c r="D23" s="124"/>
      <c r="E23" s="124"/>
      <c r="F23" s="124"/>
      <c r="G23" s="124"/>
      <c r="H23" s="124"/>
      <c r="I23" s="124"/>
      <c r="J23" s="125"/>
      <c r="K23" s="12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39"/>
      <c r="W23" s="16"/>
      <c r="X23" s="16"/>
      <c r="Y23" s="17"/>
      <c r="Z23" s="127"/>
      <c r="AA23" s="128"/>
      <c r="AB23" s="128"/>
      <c r="AC23" s="128"/>
      <c r="AD23" s="128"/>
      <c r="AE23" s="128"/>
      <c r="AF23" s="129"/>
      <c r="AG23" s="130"/>
      <c r="AH23" s="131"/>
      <c r="AI23" s="131"/>
      <c r="AJ23" s="131"/>
      <c r="AK23" s="132"/>
      <c r="AM23" s="13" t="s">
        <v>275</v>
      </c>
      <c r="AN23" s="13"/>
    </row>
    <row r="24" spans="1:40" ht="30.75" customHeight="1">
      <c r="A24" s="4">
        <v>14</v>
      </c>
      <c r="B24" s="123"/>
      <c r="C24" s="124"/>
      <c r="D24" s="124"/>
      <c r="E24" s="124"/>
      <c r="F24" s="124"/>
      <c r="G24" s="124"/>
      <c r="H24" s="124"/>
      <c r="I24" s="124"/>
      <c r="J24" s="125"/>
      <c r="K24" s="12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39"/>
      <c r="W24" s="16"/>
      <c r="X24" s="16"/>
      <c r="Y24" s="17"/>
      <c r="Z24" s="127"/>
      <c r="AA24" s="128"/>
      <c r="AB24" s="128"/>
      <c r="AC24" s="128"/>
      <c r="AD24" s="128"/>
      <c r="AE24" s="128"/>
      <c r="AF24" s="129"/>
      <c r="AG24" s="130"/>
      <c r="AH24" s="131"/>
      <c r="AI24" s="131"/>
      <c r="AJ24" s="131"/>
      <c r="AK24" s="132"/>
      <c r="AM24" s="13" t="s">
        <v>276</v>
      </c>
      <c r="AN24" s="13"/>
    </row>
    <row r="25" spans="1:40" ht="30.75" customHeight="1">
      <c r="A25" s="5">
        <v>15</v>
      </c>
      <c r="B25" s="123"/>
      <c r="C25" s="124"/>
      <c r="D25" s="124"/>
      <c r="E25" s="124"/>
      <c r="F25" s="124"/>
      <c r="G25" s="124"/>
      <c r="H25" s="124"/>
      <c r="I25" s="124"/>
      <c r="J25" s="125"/>
      <c r="K25" s="126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  <c r="W25" s="16"/>
      <c r="X25" s="16"/>
      <c r="Y25" s="17"/>
      <c r="Z25" s="127"/>
      <c r="AA25" s="128"/>
      <c r="AB25" s="128"/>
      <c r="AC25" s="128"/>
      <c r="AD25" s="128"/>
      <c r="AE25" s="128"/>
      <c r="AF25" s="129"/>
      <c r="AG25" s="130"/>
      <c r="AH25" s="131"/>
      <c r="AI25" s="131"/>
      <c r="AJ25" s="131"/>
      <c r="AK25" s="132"/>
      <c r="AM25" s="13" t="s">
        <v>277</v>
      </c>
      <c r="AN25" s="13"/>
    </row>
    <row r="26" spans="1:40" ht="30.75" customHeight="1">
      <c r="A26" s="5">
        <v>16</v>
      </c>
      <c r="B26" s="123"/>
      <c r="C26" s="124"/>
      <c r="D26" s="124"/>
      <c r="E26" s="124"/>
      <c r="F26" s="124"/>
      <c r="G26" s="124"/>
      <c r="H26" s="124"/>
      <c r="I26" s="124"/>
      <c r="J26" s="125"/>
      <c r="K26" s="126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  <c r="W26" s="16"/>
      <c r="X26" s="16"/>
      <c r="Y26" s="17"/>
      <c r="Z26" s="133"/>
      <c r="AA26" s="134"/>
      <c r="AB26" s="134"/>
      <c r="AC26" s="134"/>
      <c r="AD26" s="134"/>
      <c r="AE26" s="134"/>
      <c r="AF26" s="135"/>
      <c r="AG26" s="136"/>
      <c r="AH26" s="137"/>
      <c r="AI26" s="137"/>
      <c r="AJ26" s="137"/>
      <c r="AK26" s="138"/>
      <c r="AM26" s="13" t="s">
        <v>278</v>
      </c>
      <c r="AN26" s="13"/>
    </row>
    <row r="27" spans="1:40" ht="30.75" customHeight="1" thickBot="1">
      <c r="A27" s="43">
        <v>17</v>
      </c>
      <c r="B27" s="103"/>
      <c r="C27" s="104"/>
      <c r="D27" s="104"/>
      <c r="E27" s="104"/>
      <c r="F27" s="104"/>
      <c r="G27" s="104"/>
      <c r="H27" s="104"/>
      <c r="I27" s="104"/>
      <c r="J27" s="105"/>
      <c r="K27" s="106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1"/>
      <c r="W27" s="40"/>
      <c r="X27" s="40"/>
      <c r="Y27" s="42"/>
      <c r="Z27" s="107"/>
      <c r="AA27" s="108"/>
      <c r="AB27" s="108"/>
      <c r="AC27" s="108"/>
      <c r="AD27" s="108"/>
      <c r="AE27" s="108"/>
      <c r="AF27" s="109"/>
      <c r="AG27" s="110"/>
      <c r="AH27" s="111"/>
      <c r="AI27" s="111"/>
      <c r="AJ27" s="111"/>
      <c r="AK27" s="112"/>
      <c r="AM27" s="13" t="s">
        <v>279</v>
      </c>
      <c r="AN27" s="13"/>
    </row>
    <row r="28" spans="1:40" ht="30.75" customHeight="1" thickTop="1" thickBot="1">
      <c r="A28" s="113" t="s">
        <v>60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5"/>
      <c r="X28" s="115"/>
      <c r="Y28" s="116"/>
      <c r="Z28" s="117">
        <f>SUM(Z11:AF27)</f>
        <v>0</v>
      </c>
      <c r="AA28" s="118"/>
      <c r="AB28" s="118"/>
      <c r="AC28" s="118"/>
      <c r="AD28" s="118"/>
      <c r="AE28" s="118"/>
      <c r="AF28" s="119"/>
      <c r="AG28" s="120"/>
      <c r="AH28" s="121"/>
      <c r="AI28" s="121"/>
      <c r="AJ28" s="121"/>
      <c r="AK28" s="122"/>
      <c r="AM28" s="13" t="s">
        <v>280</v>
      </c>
      <c r="AN28" s="13"/>
    </row>
    <row r="29" spans="1:40" ht="30.75" customHeight="1" thickTop="1">
      <c r="A29" s="83" t="s">
        <v>338</v>
      </c>
      <c r="B29" s="84"/>
      <c r="C29" s="84"/>
      <c r="D29" s="85"/>
      <c r="E29" s="86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8"/>
      <c r="R29" s="89" t="s">
        <v>337</v>
      </c>
      <c r="S29" s="90"/>
      <c r="T29" s="90"/>
      <c r="U29" s="90"/>
      <c r="V29" s="91"/>
      <c r="W29" s="92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93"/>
      <c r="AM29" s="13" t="s">
        <v>281</v>
      </c>
      <c r="AN29" s="13"/>
    </row>
    <row r="30" spans="1:40" ht="30.75" customHeight="1" thickBot="1">
      <c r="A30" s="94" t="s">
        <v>339</v>
      </c>
      <c r="B30" s="95"/>
      <c r="C30" s="95"/>
      <c r="D30" s="96"/>
      <c r="E30" s="97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9"/>
      <c r="R30" s="100" t="s">
        <v>336</v>
      </c>
      <c r="S30" s="95"/>
      <c r="T30" s="95"/>
      <c r="U30" s="95"/>
      <c r="V30" s="96"/>
      <c r="W30" s="101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102"/>
      <c r="AM30" s="13" t="s">
        <v>282</v>
      </c>
      <c r="AN30" s="13"/>
    </row>
    <row r="31" spans="1:40" ht="6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M31" s="13" t="s">
        <v>287</v>
      </c>
      <c r="AN31" s="13"/>
    </row>
    <row r="32" spans="1:40">
      <c r="AM32" s="13" t="s">
        <v>288</v>
      </c>
      <c r="AN32" s="13"/>
    </row>
    <row r="33" spans="39:40" ht="30" customHeight="1">
      <c r="AM33" s="13" t="s">
        <v>289</v>
      </c>
      <c r="AN33" s="13"/>
    </row>
    <row r="34" spans="39:40" ht="30" customHeight="1">
      <c r="AM34" s="13" t="s">
        <v>290</v>
      </c>
      <c r="AN34" s="13"/>
    </row>
    <row r="35" spans="39:40" ht="30" customHeight="1">
      <c r="AM35" s="11" t="s">
        <v>291</v>
      </c>
    </row>
    <row r="36" spans="39:40" ht="30" customHeight="1">
      <c r="AM36" s="11" t="s">
        <v>292</v>
      </c>
    </row>
    <row r="37" spans="39:40" ht="30" customHeight="1">
      <c r="AM37" s="11" t="s">
        <v>293</v>
      </c>
    </row>
    <row r="38" spans="39:40" ht="30" customHeight="1">
      <c r="AM38" s="11" t="s">
        <v>322</v>
      </c>
    </row>
    <row r="39" spans="39:40" ht="30" customHeight="1">
      <c r="AM39" s="11" t="s">
        <v>323</v>
      </c>
    </row>
    <row r="40" spans="39:40" ht="30" customHeight="1">
      <c r="AM40" s="11" t="s">
        <v>324</v>
      </c>
    </row>
    <row r="41" spans="39:40" ht="30" customHeight="1">
      <c r="AM41" s="11" t="s">
        <v>325</v>
      </c>
    </row>
    <row r="42" spans="39:40" ht="30" customHeight="1">
      <c r="AM42" s="11" t="s">
        <v>326</v>
      </c>
    </row>
    <row r="43" spans="39:40" ht="30" customHeight="1">
      <c r="AM43" s="11"/>
    </row>
    <row r="44" spans="39:40" ht="30" customHeight="1">
      <c r="AM44" s="11"/>
    </row>
    <row r="45" spans="39:40" ht="30" customHeight="1">
      <c r="AM45" s="11"/>
    </row>
    <row r="46" spans="39:40" ht="35.1" customHeight="1">
      <c r="AM46" s="11"/>
    </row>
    <row r="47" spans="39:40" ht="35.1" customHeight="1"/>
    <row r="48" spans="39:40" ht="35.1" customHeight="1"/>
    <row r="49" ht="35.1" customHeight="1"/>
    <row r="50" ht="35.1" customHeight="1"/>
    <row r="51" ht="35.1" customHeight="1"/>
    <row r="52" ht="35.1" customHeight="1"/>
    <row r="53" ht="35.1" customHeight="1"/>
    <row r="54" ht="35.1" customHeight="1"/>
    <row r="55" ht="35.1" customHeight="1"/>
    <row r="56" ht="35.1" customHeight="1"/>
    <row r="57" ht="35.1" customHeight="1"/>
    <row r="58" ht="35.1" customHeight="1"/>
    <row r="59" ht="35.1" customHeight="1"/>
    <row r="60" ht="35.1" customHeight="1"/>
    <row r="61" ht="35.1" customHeight="1"/>
    <row r="62" ht="35.1" customHeight="1"/>
    <row r="63" ht="35.1" customHeight="1"/>
    <row r="64" ht="35.1" customHeight="1"/>
    <row r="65" ht="35.1" customHeight="1"/>
    <row r="66" ht="35.1" customHeight="1"/>
    <row r="67" ht="35.1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</sheetData>
  <sheetProtection algorithmName="SHA-512" hashValue="iz8p6Fk+GlnCmhobExbuGemfebUw6HzsBcyy7rFrpZOwdJC9wv9J0qeFiX73FFJo320wiq88OWjIl5pkxqE4hA==" saltValue="TVjPG9t4Her+WUdrNP6hVw==" spinCount="100000" sheet="1"/>
  <mergeCells count="89">
    <mergeCell ref="B26:K26"/>
    <mergeCell ref="B27:K27"/>
    <mergeCell ref="A28:Y28"/>
    <mergeCell ref="R29:V29"/>
    <mergeCell ref="R30:V30"/>
    <mergeCell ref="A29:D29"/>
    <mergeCell ref="A30:D30"/>
    <mergeCell ref="W29:AK29"/>
    <mergeCell ref="E29:Q29"/>
    <mergeCell ref="E30:Q30"/>
    <mergeCell ref="W30:AK30"/>
    <mergeCell ref="B25:K25"/>
    <mergeCell ref="Z12:AF12"/>
    <mergeCell ref="Z13:AF13"/>
    <mergeCell ref="Z14:AF14"/>
    <mergeCell ref="Z15:AF15"/>
    <mergeCell ref="Z16:AF16"/>
    <mergeCell ref="Z17:AF17"/>
    <mergeCell ref="Z18:AF18"/>
    <mergeCell ref="Z19:AF19"/>
    <mergeCell ref="Z20:AF20"/>
    <mergeCell ref="Z21:AF21"/>
    <mergeCell ref="Z22:AF22"/>
    <mergeCell ref="Z23:AF23"/>
    <mergeCell ref="Z24:AF24"/>
    <mergeCell ref="Z25:AF25"/>
    <mergeCell ref="B15:K15"/>
    <mergeCell ref="AG25:AK25"/>
    <mergeCell ref="AG26:AK26"/>
    <mergeCell ref="AG27:AK27"/>
    <mergeCell ref="AG28:AK28"/>
    <mergeCell ref="Z11:AF11"/>
    <mergeCell ref="Z26:AF26"/>
    <mergeCell ref="Z27:AF27"/>
    <mergeCell ref="Z28:AF28"/>
    <mergeCell ref="AG11:AK11"/>
    <mergeCell ref="AG12:AK12"/>
    <mergeCell ref="AG15:AK15"/>
    <mergeCell ref="AG16:AK16"/>
    <mergeCell ref="AG19:AK19"/>
    <mergeCell ref="AG20:AK20"/>
    <mergeCell ref="AG23:AK23"/>
    <mergeCell ref="AG24:AK24"/>
    <mergeCell ref="U1:W1"/>
    <mergeCell ref="U2:W2"/>
    <mergeCell ref="S7:Z7"/>
    <mergeCell ref="AA7:AB7"/>
    <mergeCell ref="U3:Z3"/>
    <mergeCell ref="U4:AI4"/>
    <mergeCell ref="O4:T4"/>
    <mergeCell ref="U5:AI5"/>
    <mergeCell ref="U6:AI6"/>
    <mergeCell ref="O5:T6"/>
    <mergeCell ref="AC7:AJ7"/>
    <mergeCell ref="A9:A10"/>
    <mergeCell ref="AG9:AK10"/>
    <mergeCell ref="Z9:AF10"/>
    <mergeCell ref="L9:Y9"/>
    <mergeCell ref="B9:K10"/>
    <mergeCell ref="AG13:AK13"/>
    <mergeCell ref="AG14:AK14"/>
    <mergeCell ref="B13:K13"/>
    <mergeCell ref="B14:K14"/>
    <mergeCell ref="O8:AJ8"/>
    <mergeCell ref="A1:B1"/>
    <mergeCell ref="C1:D1"/>
    <mergeCell ref="F1:G1"/>
    <mergeCell ref="H1:I1"/>
    <mergeCell ref="O7:R7"/>
    <mergeCell ref="A5:F5"/>
    <mergeCell ref="H5:M5"/>
    <mergeCell ref="A2:S3"/>
    <mergeCell ref="A6:M6"/>
    <mergeCell ref="B23:K23"/>
    <mergeCell ref="B24:K24"/>
    <mergeCell ref="AJ5:AJ6"/>
    <mergeCell ref="B19:K19"/>
    <mergeCell ref="B20:K20"/>
    <mergeCell ref="AG21:AK21"/>
    <mergeCell ref="AG22:AK22"/>
    <mergeCell ref="B21:K21"/>
    <mergeCell ref="B22:K22"/>
    <mergeCell ref="B16:K16"/>
    <mergeCell ref="AG17:AK17"/>
    <mergeCell ref="AG18:AK18"/>
    <mergeCell ref="B17:K17"/>
    <mergeCell ref="B18:K18"/>
    <mergeCell ref="B11:K11"/>
    <mergeCell ref="B12:K12"/>
  </mergeCells>
  <phoneticPr fontId="2"/>
  <dataValidations count="4">
    <dataValidation showDropDown="1" showInputMessage="1" showErrorMessage="1" sqref="AM1:AM2" xr:uid="{00000000-0002-0000-0100-000001000000}"/>
    <dataValidation type="list" showInputMessage="1" showErrorMessage="1" sqref="L11:Y27" xr:uid="{00000000-0002-0000-0100-000003000000}">
      <formula1>$AO$1:$AO$3</formula1>
    </dataValidation>
    <dataValidation type="list" showInputMessage="1" showErrorMessage="1" sqref="F1:G1" xr:uid="{00000000-0002-0000-0100-000002000000}">
      <formula1>$AN$1:$AN$14</formula1>
    </dataValidation>
    <dataValidation type="list" showInputMessage="1" showErrorMessage="1" sqref="C1:D1" xr:uid="{00000000-0002-0000-0100-000000000000}">
      <formula1>$AM$1:$AM$42</formula1>
    </dataValidation>
  </dataValidations>
  <printOptions horizontalCentered="1" verticalCentered="1"/>
  <pageMargins left="7.874015748031496E-2" right="0" top="0.59055118110236227" bottom="0.19685039370078741" header="0.51181102362204722" footer="3.937007874015748E-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882AB-1552-4749-BD15-4F765DBE077D}">
  <sheetPr>
    <tabColor indexed="47"/>
  </sheetPr>
  <dimension ref="A1:DL172"/>
  <sheetViews>
    <sheetView showGridLines="0" topLeftCell="A37" zoomScaleNormal="100" zoomScaleSheetLayoutView="100" workbookViewId="0">
      <selection activeCell="CK55" sqref="CK55:DD55"/>
    </sheetView>
  </sheetViews>
  <sheetFormatPr defaultColWidth="9" defaultRowHeight="13.5"/>
  <cols>
    <col min="1" max="57" width="0.875" style="48" customWidth="1"/>
    <col min="58" max="58" width="0.25" style="48" customWidth="1"/>
    <col min="59" max="108" width="0.875" style="48" customWidth="1"/>
    <col min="109" max="109" width="5.625" style="48" customWidth="1"/>
    <col min="110" max="116" width="5.625" style="48" hidden="1" customWidth="1"/>
    <col min="117" max="123" width="5.625" style="48" customWidth="1"/>
    <col min="124" max="16384" width="9" style="48"/>
  </cols>
  <sheetData>
    <row r="1" spans="1:116" ht="5.25" customHeight="1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F1" s="49"/>
      <c r="DG1" s="49"/>
      <c r="DH1" s="49"/>
    </row>
    <row r="2" spans="1:116" ht="25.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477" t="s">
        <v>3</v>
      </c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368" t="s">
        <v>52</v>
      </c>
      <c r="BT2" s="368"/>
      <c r="BU2" s="368"/>
      <c r="BV2" s="368"/>
      <c r="BW2" s="368"/>
      <c r="BX2" s="368"/>
      <c r="BY2" s="368"/>
      <c r="BZ2" s="368"/>
      <c r="CA2" s="368"/>
      <c r="CB2" s="368"/>
      <c r="CC2" s="368"/>
      <c r="CD2" s="368"/>
      <c r="CE2" s="368"/>
      <c r="CF2" s="368"/>
      <c r="CG2" s="368"/>
      <c r="CH2" s="368"/>
      <c r="CI2" s="368"/>
      <c r="CJ2" s="368"/>
      <c r="CK2" s="36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F2" s="49" t="s">
        <v>284</v>
      </c>
      <c r="DG2" s="49" t="s">
        <v>77</v>
      </c>
      <c r="DH2" s="49" t="s">
        <v>77</v>
      </c>
      <c r="DI2" s="50" t="s">
        <v>78</v>
      </c>
      <c r="DJ2" s="48" t="s">
        <v>42</v>
      </c>
      <c r="DK2" s="48" t="s">
        <v>40</v>
      </c>
      <c r="DL2" s="35" t="s">
        <v>165</v>
      </c>
    </row>
    <row r="3" spans="1:116" ht="11.25" customHeight="1"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481" t="s">
        <v>29</v>
      </c>
      <c r="CK3" s="481"/>
      <c r="CL3" s="481"/>
      <c r="CM3" s="482" t="s">
        <v>170</v>
      </c>
      <c r="CN3" s="482"/>
      <c r="CO3" s="482"/>
      <c r="CP3" s="482"/>
      <c r="CQ3" s="482"/>
      <c r="CR3" s="482"/>
      <c r="CS3" s="482"/>
      <c r="CT3" s="482"/>
      <c r="CU3" s="482"/>
      <c r="CV3" s="482"/>
      <c r="CW3" s="482"/>
      <c r="CX3" s="482"/>
      <c r="CY3" s="482"/>
      <c r="CZ3" s="482"/>
      <c r="DA3" s="482"/>
      <c r="DB3" s="482"/>
      <c r="DC3" s="482"/>
      <c r="DD3" s="208"/>
      <c r="DF3" s="49" t="s">
        <v>77</v>
      </c>
      <c r="DG3" s="49" t="s">
        <v>80</v>
      </c>
      <c r="DH3" s="49" t="s">
        <v>80</v>
      </c>
      <c r="DJ3" s="48" t="s">
        <v>43</v>
      </c>
      <c r="DK3" s="48" t="s">
        <v>81</v>
      </c>
      <c r="DL3" s="35" t="s">
        <v>41</v>
      </c>
    </row>
    <row r="4" spans="1:116" ht="12" customHeight="1">
      <c r="B4" s="484" t="s">
        <v>5</v>
      </c>
      <c r="C4" s="485"/>
      <c r="D4" s="485"/>
      <c r="E4" s="485"/>
      <c r="F4" s="485"/>
      <c r="G4" s="485"/>
      <c r="H4" s="485"/>
      <c r="I4" s="485"/>
      <c r="J4" s="485"/>
      <c r="K4" s="488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5"/>
      <c r="AH4" s="478"/>
      <c r="AI4" s="335"/>
      <c r="AJ4" s="208"/>
      <c r="AK4" s="208"/>
      <c r="AL4" s="208"/>
      <c r="AM4" s="208"/>
      <c r="AN4" s="359" t="s">
        <v>294</v>
      </c>
      <c r="AO4" s="359"/>
      <c r="AP4" s="359"/>
      <c r="AQ4" s="359"/>
      <c r="AR4" s="208"/>
      <c r="AS4" s="480"/>
      <c r="AT4" s="474"/>
      <c r="AU4" s="474"/>
      <c r="AV4" s="474"/>
      <c r="AW4" s="474"/>
      <c r="AX4" s="359" t="s">
        <v>0</v>
      </c>
      <c r="AY4" s="208"/>
      <c r="AZ4" s="208"/>
      <c r="BA4" s="208"/>
      <c r="BB4" s="474"/>
      <c r="BC4" s="474"/>
      <c r="BD4" s="474"/>
      <c r="BE4" s="474"/>
      <c r="BF4" s="474"/>
      <c r="BG4" s="359" t="s">
        <v>1</v>
      </c>
      <c r="BH4" s="208"/>
      <c r="BI4" s="208"/>
      <c r="BJ4" s="208"/>
      <c r="BK4" s="474"/>
      <c r="BL4" s="474"/>
      <c r="BM4" s="474"/>
      <c r="BN4" s="474"/>
      <c r="BO4" s="474"/>
      <c r="BP4" s="359" t="s">
        <v>2</v>
      </c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481"/>
      <c r="CK4" s="481"/>
      <c r="CL4" s="481"/>
      <c r="CM4" s="483"/>
      <c r="CN4" s="483"/>
      <c r="CO4" s="483"/>
      <c r="CP4" s="483"/>
      <c r="CQ4" s="483"/>
      <c r="CR4" s="483"/>
      <c r="CS4" s="483"/>
      <c r="CT4" s="483"/>
      <c r="CU4" s="483"/>
      <c r="CV4" s="483"/>
      <c r="CW4" s="483"/>
      <c r="CX4" s="483"/>
      <c r="CY4" s="483"/>
      <c r="CZ4" s="483"/>
      <c r="DA4" s="483"/>
      <c r="DB4" s="483"/>
      <c r="DC4" s="483"/>
      <c r="DD4" s="208"/>
      <c r="DF4" s="49" t="s">
        <v>80</v>
      </c>
      <c r="DG4" s="49" t="s">
        <v>83</v>
      </c>
      <c r="DH4" s="49" t="s">
        <v>83</v>
      </c>
      <c r="DK4" s="48" t="s">
        <v>84</v>
      </c>
    </row>
    <row r="5" spans="1:116" ht="12.75" customHeight="1">
      <c r="B5" s="486"/>
      <c r="C5" s="487"/>
      <c r="D5" s="487"/>
      <c r="E5" s="487"/>
      <c r="F5" s="487"/>
      <c r="G5" s="487"/>
      <c r="H5" s="487"/>
      <c r="I5" s="487"/>
      <c r="J5" s="487"/>
      <c r="K5" s="489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9"/>
      <c r="AI5" s="335"/>
      <c r="AJ5" s="208"/>
      <c r="AK5" s="208"/>
      <c r="AL5" s="208"/>
      <c r="AM5" s="208"/>
      <c r="AN5" s="359"/>
      <c r="AO5" s="359"/>
      <c r="AP5" s="359"/>
      <c r="AQ5" s="359"/>
      <c r="AR5" s="208"/>
      <c r="AS5" s="474"/>
      <c r="AT5" s="474"/>
      <c r="AU5" s="474"/>
      <c r="AV5" s="474"/>
      <c r="AW5" s="474"/>
      <c r="AX5" s="208"/>
      <c r="AY5" s="208"/>
      <c r="AZ5" s="208"/>
      <c r="BA5" s="208"/>
      <c r="BB5" s="474"/>
      <c r="BC5" s="474"/>
      <c r="BD5" s="474"/>
      <c r="BE5" s="474"/>
      <c r="BF5" s="474"/>
      <c r="BG5" s="208"/>
      <c r="BH5" s="208"/>
      <c r="BI5" s="208"/>
      <c r="BJ5" s="208"/>
      <c r="BK5" s="474"/>
      <c r="BL5" s="474"/>
      <c r="BM5" s="474"/>
      <c r="BN5" s="474"/>
      <c r="BO5" s="474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F5" s="49" t="s">
        <v>83</v>
      </c>
      <c r="DG5" s="49" t="s">
        <v>86</v>
      </c>
      <c r="DH5" s="49" t="s">
        <v>86</v>
      </c>
      <c r="DK5" s="48" t="s">
        <v>87</v>
      </c>
    </row>
    <row r="6" spans="1:116" ht="12.75" customHeight="1"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F6" s="49" t="s">
        <v>86</v>
      </c>
      <c r="DG6" s="49" t="s">
        <v>89</v>
      </c>
      <c r="DH6" s="49" t="s">
        <v>89</v>
      </c>
    </row>
    <row r="7" spans="1:116" ht="12.75" customHeight="1">
      <c r="A7" s="330"/>
      <c r="B7" s="451" t="s">
        <v>13</v>
      </c>
      <c r="C7" s="452"/>
      <c r="D7" s="452"/>
      <c r="E7" s="452"/>
      <c r="F7" s="452"/>
      <c r="G7" s="452"/>
      <c r="H7" s="452"/>
      <c r="I7" s="452"/>
      <c r="J7" s="453"/>
      <c r="K7" s="459" t="s">
        <v>374</v>
      </c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60"/>
      <c r="AJ7" s="460"/>
      <c r="AK7" s="460"/>
      <c r="AL7" s="460"/>
      <c r="AM7" s="460"/>
      <c r="AN7" s="460"/>
      <c r="AO7" s="460"/>
      <c r="AP7" s="460"/>
      <c r="AQ7" s="460"/>
      <c r="AR7" s="460"/>
      <c r="AS7" s="460"/>
      <c r="AT7" s="460"/>
      <c r="AU7" s="460"/>
      <c r="AV7" s="460"/>
      <c r="AW7" s="460"/>
      <c r="AX7" s="460"/>
      <c r="AY7" s="460"/>
      <c r="AZ7" s="461"/>
      <c r="BA7" s="462"/>
      <c r="BB7" s="335"/>
      <c r="BC7" s="208"/>
      <c r="BD7" s="208"/>
      <c r="BE7" s="208"/>
      <c r="BF7" s="208"/>
      <c r="BG7" s="471" t="s">
        <v>71</v>
      </c>
      <c r="BH7" s="472"/>
      <c r="BI7" s="472"/>
      <c r="BJ7" s="472"/>
      <c r="BK7" s="243"/>
      <c r="BL7" s="473" t="s">
        <v>340</v>
      </c>
      <c r="BM7" s="472"/>
      <c r="BN7" s="472"/>
      <c r="BO7" s="472"/>
      <c r="BP7" s="472"/>
      <c r="BQ7" s="447" t="s">
        <v>341</v>
      </c>
      <c r="BR7" s="448"/>
      <c r="BS7" s="448"/>
      <c r="BT7" s="448"/>
      <c r="BU7" s="449"/>
      <c r="BV7" s="447" t="s">
        <v>72</v>
      </c>
      <c r="BW7" s="448"/>
      <c r="BX7" s="448"/>
      <c r="BY7" s="448"/>
      <c r="BZ7" s="449"/>
      <c r="CA7" s="447" t="s">
        <v>342</v>
      </c>
      <c r="CB7" s="448"/>
      <c r="CC7" s="448"/>
      <c r="CD7" s="448"/>
      <c r="CE7" s="449"/>
      <c r="CF7" s="447" t="s">
        <v>73</v>
      </c>
      <c r="CG7" s="448"/>
      <c r="CH7" s="448"/>
      <c r="CI7" s="448"/>
      <c r="CJ7" s="449"/>
      <c r="CK7" s="447" t="s">
        <v>297</v>
      </c>
      <c r="CL7" s="448"/>
      <c r="CM7" s="448"/>
      <c r="CN7" s="448"/>
      <c r="CO7" s="449"/>
      <c r="CP7" s="447" t="s">
        <v>298</v>
      </c>
      <c r="CQ7" s="448"/>
      <c r="CR7" s="448"/>
      <c r="CS7" s="448"/>
      <c r="CT7" s="449"/>
      <c r="CU7" s="447" t="s">
        <v>299</v>
      </c>
      <c r="CV7" s="448"/>
      <c r="CW7" s="448"/>
      <c r="CX7" s="448"/>
      <c r="CY7" s="448"/>
      <c r="CZ7" s="447"/>
      <c r="DA7" s="448"/>
      <c r="DB7" s="448"/>
      <c r="DC7" s="448"/>
      <c r="DD7" s="450"/>
      <c r="DF7" s="49" t="s">
        <v>89</v>
      </c>
      <c r="DG7" s="49" t="s">
        <v>91</v>
      </c>
      <c r="DH7" s="49" t="s">
        <v>91</v>
      </c>
    </row>
    <row r="8" spans="1:116" ht="12.75" customHeight="1">
      <c r="A8" s="330"/>
      <c r="B8" s="454"/>
      <c r="C8" s="359"/>
      <c r="D8" s="359"/>
      <c r="E8" s="359"/>
      <c r="F8" s="359"/>
      <c r="G8" s="359"/>
      <c r="H8" s="359"/>
      <c r="I8" s="359"/>
      <c r="J8" s="455"/>
      <c r="K8" s="463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4"/>
      <c r="AF8" s="464"/>
      <c r="AG8" s="464"/>
      <c r="AH8" s="464"/>
      <c r="AI8" s="464"/>
      <c r="AJ8" s="464"/>
      <c r="AK8" s="464"/>
      <c r="AL8" s="464"/>
      <c r="AM8" s="464"/>
      <c r="AN8" s="464"/>
      <c r="AO8" s="464"/>
      <c r="AP8" s="464"/>
      <c r="AQ8" s="464"/>
      <c r="AR8" s="464"/>
      <c r="AS8" s="464"/>
      <c r="AT8" s="464"/>
      <c r="AU8" s="464"/>
      <c r="AV8" s="464"/>
      <c r="AW8" s="464"/>
      <c r="AX8" s="464"/>
      <c r="AY8" s="464"/>
      <c r="AZ8" s="465"/>
      <c r="BA8" s="466"/>
      <c r="BB8" s="335"/>
      <c r="BC8" s="208"/>
      <c r="BD8" s="208"/>
      <c r="BE8" s="208"/>
      <c r="BF8" s="208"/>
      <c r="BG8" s="446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  <c r="CO8" s="437"/>
      <c r="CP8" s="437"/>
      <c r="CQ8" s="437"/>
      <c r="CR8" s="437"/>
      <c r="CS8" s="437"/>
      <c r="CT8" s="437"/>
      <c r="CU8" s="437"/>
      <c r="CV8" s="437"/>
      <c r="CW8" s="437"/>
      <c r="CX8" s="437"/>
      <c r="CY8" s="437"/>
      <c r="CZ8" s="437"/>
      <c r="DA8" s="437"/>
      <c r="DB8" s="437"/>
      <c r="DC8" s="437"/>
      <c r="DD8" s="438"/>
      <c r="DF8" s="49" t="s">
        <v>91</v>
      </c>
      <c r="DG8" s="49" t="s">
        <v>93</v>
      </c>
      <c r="DH8" s="49" t="s">
        <v>93</v>
      </c>
    </row>
    <row r="9" spans="1:116" ht="12.75" customHeight="1">
      <c r="A9" s="330"/>
      <c r="B9" s="456"/>
      <c r="C9" s="457"/>
      <c r="D9" s="457"/>
      <c r="E9" s="457"/>
      <c r="F9" s="457"/>
      <c r="G9" s="457"/>
      <c r="H9" s="457"/>
      <c r="I9" s="457"/>
      <c r="J9" s="458"/>
      <c r="K9" s="467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9"/>
      <c r="BA9" s="470"/>
      <c r="BB9" s="335"/>
      <c r="BC9" s="208"/>
      <c r="BD9" s="208"/>
      <c r="BE9" s="208"/>
      <c r="BF9" s="208"/>
      <c r="BG9" s="439" t="s">
        <v>74</v>
      </c>
      <c r="BH9" s="440"/>
      <c r="BI9" s="440"/>
      <c r="BJ9" s="440"/>
      <c r="BK9" s="441"/>
      <c r="BL9" s="442" t="s">
        <v>257</v>
      </c>
      <c r="BM9" s="440"/>
      <c r="BN9" s="440"/>
      <c r="BO9" s="440"/>
      <c r="BP9" s="440"/>
      <c r="BQ9" s="440"/>
      <c r="BR9" s="440"/>
      <c r="BS9" s="440"/>
      <c r="BT9" s="440"/>
      <c r="BU9" s="441"/>
      <c r="BV9" s="442" t="s">
        <v>75</v>
      </c>
      <c r="BW9" s="440"/>
      <c r="BX9" s="440"/>
      <c r="BY9" s="440"/>
      <c r="BZ9" s="441"/>
      <c r="CA9" s="442" t="s">
        <v>58</v>
      </c>
      <c r="CB9" s="440"/>
      <c r="CC9" s="440"/>
      <c r="CD9" s="440"/>
      <c r="CE9" s="441"/>
      <c r="CF9" s="412"/>
      <c r="CG9" s="413"/>
      <c r="CH9" s="413"/>
      <c r="CI9" s="413"/>
      <c r="CJ9" s="414"/>
      <c r="CK9" s="443"/>
      <c r="CL9" s="444"/>
      <c r="CM9" s="444"/>
      <c r="CN9" s="444"/>
      <c r="CO9" s="445"/>
      <c r="CP9" s="412"/>
      <c r="CQ9" s="413"/>
      <c r="CR9" s="413"/>
      <c r="CS9" s="413"/>
      <c r="CT9" s="414"/>
      <c r="CU9" s="412"/>
      <c r="CV9" s="413"/>
      <c r="CW9" s="413"/>
      <c r="CX9" s="413"/>
      <c r="CY9" s="414"/>
      <c r="CZ9" s="412"/>
      <c r="DA9" s="413"/>
      <c r="DB9" s="413"/>
      <c r="DC9" s="413"/>
      <c r="DD9" s="415"/>
      <c r="DF9" s="49" t="s">
        <v>93</v>
      </c>
      <c r="DG9" s="49" t="s">
        <v>95</v>
      </c>
      <c r="DH9" s="49" t="s">
        <v>95</v>
      </c>
    </row>
    <row r="10" spans="1:116" ht="12.75" customHeight="1">
      <c r="A10" s="330"/>
      <c r="B10" s="416" t="s">
        <v>295</v>
      </c>
      <c r="C10" s="417"/>
      <c r="D10" s="417"/>
      <c r="E10" s="417"/>
      <c r="F10" s="417"/>
      <c r="G10" s="417"/>
      <c r="H10" s="417"/>
      <c r="I10" s="417"/>
      <c r="J10" s="418"/>
      <c r="K10" s="423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24"/>
      <c r="AL10" s="424"/>
      <c r="AM10" s="424"/>
      <c r="AN10" s="424"/>
      <c r="AO10" s="424"/>
      <c r="AP10" s="424"/>
      <c r="AQ10" s="424"/>
      <c r="AR10" s="424"/>
      <c r="AS10" s="424"/>
      <c r="AT10" s="424"/>
      <c r="AU10" s="424"/>
      <c r="AV10" s="424"/>
      <c r="AW10" s="424"/>
      <c r="AX10" s="424"/>
      <c r="AY10" s="424"/>
      <c r="AZ10" s="425"/>
      <c r="BA10" s="426"/>
      <c r="BB10" s="335"/>
      <c r="BC10" s="208"/>
      <c r="BD10" s="208"/>
      <c r="BE10" s="208"/>
      <c r="BF10" s="208"/>
      <c r="BG10" s="432"/>
      <c r="BH10" s="399"/>
      <c r="BI10" s="399"/>
      <c r="BJ10" s="399"/>
      <c r="BK10" s="399"/>
      <c r="BL10" s="433"/>
      <c r="BM10" s="434"/>
      <c r="BN10" s="434"/>
      <c r="BO10" s="434"/>
      <c r="BP10" s="434"/>
      <c r="BQ10" s="435"/>
      <c r="BR10" s="435"/>
      <c r="BS10" s="435"/>
      <c r="BT10" s="435"/>
      <c r="BU10" s="436"/>
      <c r="BV10" s="399"/>
      <c r="BW10" s="399"/>
      <c r="BX10" s="399"/>
      <c r="BY10" s="399"/>
      <c r="BZ10" s="399"/>
      <c r="CA10" s="399"/>
      <c r="CB10" s="399"/>
      <c r="CC10" s="399"/>
      <c r="CD10" s="399"/>
      <c r="CE10" s="399"/>
      <c r="CF10" s="399"/>
      <c r="CG10" s="399"/>
      <c r="CH10" s="399"/>
      <c r="CI10" s="399"/>
      <c r="CJ10" s="399"/>
      <c r="CK10" s="399"/>
      <c r="CL10" s="399"/>
      <c r="CM10" s="399"/>
      <c r="CN10" s="399"/>
      <c r="CO10" s="399"/>
      <c r="CP10" s="399"/>
      <c r="CQ10" s="399"/>
      <c r="CR10" s="399"/>
      <c r="CS10" s="399"/>
      <c r="CT10" s="399"/>
      <c r="CU10" s="399"/>
      <c r="CV10" s="399"/>
      <c r="CW10" s="399"/>
      <c r="CX10" s="399"/>
      <c r="CY10" s="399"/>
      <c r="CZ10" s="399"/>
      <c r="DA10" s="399"/>
      <c r="DB10" s="399"/>
      <c r="DC10" s="399"/>
      <c r="DD10" s="400"/>
      <c r="DF10" s="49" t="s">
        <v>95</v>
      </c>
      <c r="DG10" s="49" t="s">
        <v>97</v>
      </c>
      <c r="DH10" s="49" t="s">
        <v>97</v>
      </c>
    </row>
    <row r="11" spans="1:116" ht="8.25" customHeight="1">
      <c r="A11" s="330"/>
      <c r="B11" s="419"/>
      <c r="C11" s="420"/>
      <c r="D11" s="420"/>
      <c r="E11" s="420"/>
      <c r="F11" s="420"/>
      <c r="G11" s="420"/>
      <c r="H11" s="420"/>
      <c r="I11" s="420"/>
      <c r="J11" s="421"/>
      <c r="K11" s="427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4"/>
      <c r="AM11" s="424"/>
      <c r="AN11" s="424"/>
      <c r="AO11" s="424"/>
      <c r="AP11" s="424"/>
      <c r="AQ11" s="424"/>
      <c r="AR11" s="424"/>
      <c r="AS11" s="424"/>
      <c r="AT11" s="424"/>
      <c r="AU11" s="424"/>
      <c r="AV11" s="424"/>
      <c r="AW11" s="424"/>
      <c r="AX11" s="424"/>
      <c r="AY11" s="424"/>
      <c r="AZ11" s="425"/>
      <c r="BA11" s="426"/>
      <c r="BB11" s="335"/>
      <c r="BC11" s="208"/>
      <c r="BD11" s="208"/>
      <c r="BE11" s="208"/>
      <c r="BF11" s="208"/>
      <c r="BG11" s="389" t="s">
        <v>347</v>
      </c>
      <c r="BH11" s="390"/>
      <c r="BI11" s="390"/>
      <c r="BJ11" s="390"/>
      <c r="BK11" s="390"/>
      <c r="BL11" s="390"/>
      <c r="BM11" s="390"/>
      <c r="BN11" s="390"/>
      <c r="BO11" s="391"/>
      <c r="BP11" s="401"/>
      <c r="BQ11" s="402"/>
      <c r="BR11" s="403"/>
      <c r="BS11" s="404"/>
      <c r="BT11" s="405"/>
      <c r="BU11" s="405"/>
      <c r="BV11" s="405"/>
      <c r="BW11" s="405"/>
      <c r="BX11" s="405"/>
      <c r="BY11" s="405"/>
      <c r="BZ11" s="405"/>
      <c r="CA11" s="405"/>
      <c r="CB11" s="405"/>
      <c r="CC11" s="406"/>
      <c r="CD11" s="411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F11" s="49" t="s">
        <v>97</v>
      </c>
      <c r="DG11" s="49" t="s">
        <v>99</v>
      </c>
      <c r="DH11" s="49" t="s">
        <v>99</v>
      </c>
    </row>
    <row r="12" spans="1:116" ht="8.25" customHeight="1">
      <c r="A12" s="330"/>
      <c r="B12" s="392"/>
      <c r="C12" s="393"/>
      <c r="D12" s="393"/>
      <c r="E12" s="393"/>
      <c r="F12" s="393"/>
      <c r="G12" s="393"/>
      <c r="H12" s="393"/>
      <c r="I12" s="393"/>
      <c r="J12" s="422"/>
      <c r="K12" s="428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429"/>
      <c r="AX12" s="429"/>
      <c r="AY12" s="429"/>
      <c r="AZ12" s="430"/>
      <c r="BA12" s="431"/>
      <c r="BB12" s="335"/>
      <c r="BC12" s="208"/>
      <c r="BD12" s="208"/>
      <c r="BE12" s="208"/>
      <c r="BF12" s="208"/>
      <c r="BG12" s="392"/>
      <c r="BH12" s="393"/>
      <c r="BI12" s="393"/>
      <c r="BJ12" s="393"/>
      <c r="BK12" s="393"/>
      <c r="BL12" s="393"/>
      <c r="BM12" s="393"/>
      <c r="BN12" s="393"/>
      <c r="BO12" s="394"/>
      <c r="BP12" s="401"/>
      <c r="BQ12" s="402"/>
      <c r="BR12" s="407"/>
      <c r="BS12" s="408"/>
      <c r="BT12" s="409"/>
      <c r="BU12" s="409"/>
      <c r="BV12" s="409"/>
      <c r="BW12" s="409"/>
      <c r="BX12" s="409"/>
      <c r="BY12" s="409"/>
      <c r="BZ12" s="409"/>
      <c r="CA12" s="409"/>
      <c r="CB12" s="409"/>
      <c r="CC12" s="410"/>
      <c r="CD12" s="335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F12" s="49" t="s">
        <v>99</v>
      </c>
      <c r="DG12" s="49" t="s">
        <v>101</v>
      </c>
      <c r="DH12" s="49" t="s">
        <v>101</v>
      </c>
    </row>
    <row r="13" spans="1:116" ht="8.25" customHeight="1">
      <c r="A13" s="208"/>
      <c r="B13" s="208"/>
      <c r="C13" s="208"/>
      <c r="D13" s="208"/>
      <c r="E13" s="208"/>
      <c r="F13" s="383" t="s">
        <v>8</v>
      </c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5" t="s">
        <v>9</v>
      </c>
      <c r="AL13" s="386"/>
      <c r="AM13" s="386"/>
      <c r="AN13" s="386"/>
      <c r="AO13" s="386"/>
      <c r="AP13" s="386"/>
      <c r="AQ13" s="386"/>
      <c r="AR13" s="386"/>
      <c r="AS13" s="38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330"/>
      <c r="BG13" s="389" t="s">
        <v>329</v>
      </c>
      <c r="BH13" s="390"/>
      <c r="BI13" s="390"/>
      <c r="BJ13" s="390"/>
      <c r="BK13" s="390"/>
      <c r="BL13" s="390"/>
      <c r="BM13" s="390"/>
      <c r="BN13" s="390"/>
      <c r="BO13" s="391"/>
      <c r="BP13" s="395" t="s">
        <v>334</v>
      </c>
      <c r="BQ13" s="396"/>
      <c r="BR13" s="361"/>
      <c r="BS13" s="362"/>
      <c r="BT13" s="362"/>
      <c r="BU13" s="362"/>
      <c r="BV13" s="362"/>
      <c r="BW13" s="362"/>
      <c r="BX13" s="362"/>
      <c r="BY13" s="362"/>
      <c r="BZ13" s="362"/>
      <c r="CA13" s="362"/>
      <c r="CB13" s="362"/>
      <c r="CC13" s="362"/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3"/>
      <c r="CR13" s="367"/>
      <c r="CS13" s="368"/>
      <c r="CT13" s="368"/>
      <c r="CU13" s="368"/>
      <c r="CV13" s="368"/>
      <c r="CW13" s="368"/>
      <c r="CX13" s="368"/>
      <c r="CY13" s="368"/>
      <c r="CZ13" s="368"/>
      <c r="DA13" s="368"/>
      <c r="DB13" s="368"/>
      <c r="DC13" s="368"/>
      <c r="DD13" s="368"/>
      <c r="DF13" s="49" t="s">
        <v>101</v>
      </c>
      <c r="DG13" s="49"/>
      <c r="DH13" s="49"/>
    </row>
    <row r="14" spans="1:116" ht="8.25" customHeight="1">
      <c r="A14" s="208"/>
      <c r="B14" s="208"/>
      <c r="C14" s="208"/>
      <c r="D14" s="208"/>
      <c r="E14" s="208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7"/>
      <c r="AL14" s="387"/>
      <c r="AM14" s="387"/>
      <c r="AN14" s="387"/>
      <c r="AO14" s="387"/>
      <c r="AP14" s="387"/>
      <c r="AQ14" s="387"/>
      <c r="AR14" s="387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330"/>
      <c r="BG14" s="392"/>
      <c r="BH14" s="393"/>
      <c r="BI14" s="393"/>
      <c r="BJ14" s="393"/>
      <c r="BK14" s="393"/>
      <c r="BL14" s="393"/>
      <c r="BM14" s="393"/>
      <c r="BN14" s="393"/>
      <c r="BO14" s="394"/>
      <c r="BP14" s="397"/>
      <c r="BQ14" s="398"/>
      <c r="BR14" s="364"/>
      <c r="BS14" s="365"/>
      <c r="BT14" s="365"/>
      <c r="BU14" s="365"/>
      <c r="BV14" s="365"/>
      <c r="BW14" s="365"/>
      <c r="BX14" s="365"/>
      <c r="BY14" s="365"/>
      <c r="BZ14" s="365"/>
      <c r="CA14" s="365"/>
      <c r="CB14" s="365"/>
      <c r="CC14" s="365"/>
      <c r="CD14" s="365"/>
      <c r="CE14" s="365"/>
      <c r="CF14" s="365"/>
      <c r="CG14" s="365"/>
      <c r="CH14" s="365"/>
      <c r="CI14" s="365"/>
      <c r="CJ14" s="365"/>
      <c r="CK14" s="365"/>
      <c r="CL14" s="365"/>
      <c r="CM14" s="365"/>
      <c r="CN14" s="365"/>
      <c r="CO14" s="365"/>
      <c r="CP14" s="365"/>
      <c r="CQ14" s="366"/>
      <c r="CR14" s="369"/>
      <c r="CS14" s="370"/>
      <c r="CT14" s="370"/>
      <c r="CU14" s="370"/>
      <c r="CV14" s="370"/>
      <c r="CW14" s="370"/>
      <c r="CX14" s="370"/>
      <c r="CY14" s="370"/>
      <c r="CZ14" s="370"/>
      <c r="DA14" s="370"/>
      <c r="DB14" s="370"/>
      <c r="DC14" s="370"/>
      <c r="DD14" s="370"/>
      <c r="DF14" s="49" t="s">
        <v>103</v>
      </c>
      <c r="DG14" s="49" t="s">
        <v>103</v>
      </c>
      <c r="DH14" s="49" t="s">
        <v>103</v>
      </c>
    </row>
    <row r="15" spans="1:116" ht="5.25" customHeight="1">
      <c r="A15" s="208"/>
      <c r="B15" s="208"/>
      <c r="C15" s="208"/>
      <c r="D15" s="208"/>
      <c r="E15" s="208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7"/>
      <c r="AL15" s="387"/>
      <c r="AM15" s="387"/>
      <c r="AN15" s="387"/>
      <c r="AO15" s="387"/>
      <c r="AP15" s="387"/>
      <c r="AQ15" s="387"/>
      <c r="AR15" s="387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330"/>
      <c r="BG15" s="371" t="s">
        <v>4</v>
      </c>
      <c r="BH15" s="372"/>
      <c r="BI15" s="373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377"/>
      <c r="DF15" s="49" t="s">
        <v>268</v>
      </c>
      <c r="DG15" s="49"/>
      <c r="DH15" s="49" t="s">
        <v>105</v>
      </c>
    </row>
    <row r="16" spans="1:116" ht="2.25" customHeight="1">
      <c r="A16" s="208"/>
      <c r="B16" s="208"/>
      <c r="C16" s="208"/>
      <c r="D16" s="208"/>
      <c r="E16" s="208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7"/>
      <c r="AL16" s="387"/>
      <c r="AM16" s="387"/>
      <c r="AN16" s="387"/>
      <c r="AO16" s="387"/>
      <c r="AP16" s="387"/>
      <c r="AQ16" s="387"/>
      <c r="AR16" s="387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330"/>
      <c r="BG16" s="371"/>
      <c r="BH16" s="372"/>
      <c r="BI16" s="373"/>
      <c r="BJ16" s="358"/>
      <c r="BK16" s="378" t="s">
        <v>53</v>
      </c>
      <c r="BL16" s="359"/>
      <c r="BM16" s="359"/>
      <c r="BN16" s="379"/>
      <c r="BO16" s="379"/>
      <c r="BP16" s="379"/>
      <c r="BQ16" s="379"/>
      <c r="BR16" s="379"/>
      <c r="BS16" s="379"/>
      <c r="BT16" s="379"/>
      <c r="BU16" s="379"/>
      <c r="BV16" s="379"/>
      <c r="BW16" s="379"/>
      <c r="BX16" s="379"/>
      <c r="BY16" s="379"/>
      <c r="BZ16" s="379"/>
      <c r="CA16" s="379"/>
      <c r="CB16" s="379"/>
      <c r="CC16" s="379"/>
      <c r="CD16" s="379"/>
      <c r="CE16" s="379"/>
      <c r="CF16" s="379"/>
      <c r="CG16" s="379"/>
      <c r="CH16" s="379"/>
      <c r="CI16" s="378"/>
      <c r="CJ16" s="359"/>
      <c r="CK16" s="359"/>
      <c r="CL16" s="359"/>
      <c r="CM16" s="359"/>
      <c r="CN16" s="359"/>
      <c r="CO16" s="359"/>
      <c r="CP16" s="359"/>
      <c r="CQ16" s="359"/>
      <c r="CR16" s="359"/>
      <c r="CS16" s="359"/>
      <c r="CT16" s="359"/>
      <c r="CU16" s="359"/>
      <c r="CV16" s="359"/>
      <c r="CW16" s="359"/>
      <c r="CX16" s="359"/>
      <c r="CY16" s="359"/>
      <c r="CZ16" s="359"/>
      <c r="DA16" s="359"/>
      <c r="DB16" s="359"/>
      <c r="DC16" s="359"/>
      <c r="DD16" s="360"/>
      <c r="DF16" s="49" t="s">
        <v>269</v>
      </c>
      <c r="DG16" s="49"/>
      <c r="DH16" s="49" t="s">
        <v>107</v>
      </c>
    </row>
    <row r="17" spans="1:112" ht="7.5" customHeight="1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189"/>
      <c r="BG17" s="371"/>
      <c r="BH17" s="372"/>
      <c r="BI17" s="373"/>
      <c r="BJ17" s="358"/>
      <c r="BK17" s="359"/>
      <c r="BL17" s="359"/>
      <c r="BM17" s="359"/>
      <c r="BN17" s="379"/>
      <c r="BO17" s="379"/>
      <c r="BP17" s="379"/>
      <c r="BQ17" s="379"/>
      <c r="BR17" s="379"/>
      <c r="BS17" s="379"/>
      <c r="BT17" s="379"/>
      <c r="BU17" s="379"/>
      <c r="BV17" s="379"/>
      <c r="BW17" s="379"/>
      <c r="BX17" s="379"/>
      <c r="BY17" s="379"/>
      <c r="BZ17" s="379"/>
      <c r="CA17" s="379"/>
      <c r="CB17" s="379"/>
      <c r="CC17" s="379"/>
      <c r="CD17" s="379"/>
      <c r="CE17" s="379"/>
      <c r="CF17" s="379"/>
      <c r="CG17" s="379"/>
      <c r="CH17" s="379"/>
      <c r="CI17" s="359"/>
      <c r="CJ17" s="359"/>
      <c r="CK17" s="359"/>
      <c r="CL17" s="359"/>
      <c r="CM17" s="359"/>
      <c r="CN17" s="359"/>
      <c r="CO17" s="359"/>
      <c r="CP17" s="359"/>
      <c r="CQ17" s="359"/>
      <c r="CR17" s="359"/>
      <c r="CS17" s="359"/>
      <c r="CT17" s="359"/>
      <c r="CU17" s="359"/>
      <c r="CV17" s="359"/>
      <c r="CW17" s="359"/>
      <c r="CX17" s="359"/>
      <c r="CY17" s="359"/>
      <c r="CZ17" s="359"/>
      <c r="DA17" s="359"/>
      <c r="DB17" s="359"/>
      <c r="DC17" s="359"/>
      <c r="DD17" s="360"/>
      <c r="DF17" s="49" t="s">
        <v>270</v>
      </c>
      <c r="DG17" s="49"/>
      <c r="DH17" s="49" t="s">
        <v>109</v>
      </c>
    </row>
    <row r="18" spans="1:112" ht="6.75" customHeight="1">
      <c r="A18" s="208"/>
      <c r="B18" s="356" t="s">
        <v>7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7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189"/>
      <c r="BG18" s="371"/>
      <c r="BH18" s="372"/>
      <c r="BI18" s="373"/>
      <c r="BJ18" s="358"/>
      <c r="BK18" s="359"/>
      <c r="BL18" s="359"/>
      <c r="BM18" s="359"/>
      <c r="BN18" s="380"/>
      <c r="BO18" s="380"/>
      <c r="BP18" s="380"/>
      <c r="BQ18" s="380"/>
      <c r="BR18" s="380"/>
      <c r="BS18" s="380"/>
      <c r="BT18" s="380"/>
      <c r="BU18" s="380"/>
      <c r="BV18" s="380"/>
      <c r="BW18" s="380"/>
      <c r="BX18" s="380"/>
      <c r="BY18" s="380"/>
      <c r="BZ18" s="380"/>
      <c r="CA18" s="380"/>
      <c r="CB18" s="380"/>
      <c r="CC18" s="380"/>
      <c r="CD18" s="380"/>
      <c r="CE18" s="380"/>
      <c r="CF18" s="380"/>
      <c r="CG18" s="380"/>
      <c r="CH18" s="380"/>
      <c r="CI18" s="359"/>
      <c r="CJ18" s="359"/>
      <c r="CK18" s="359"/>
      <c r="CL18" s="359"/>
      <c r="CM18" s="359"/>
      <c r="CN18" s="359"/>
      <c r="CO18" s="359"/>
      <c r="CP18" s="359"/>
      <c r="CQ18" s="359"/>
      <c r="CR18" s="359"/>
      <c r="CS18" s="359"/>
      <c r="CT18" s="359"/>
      <c r="CU18" s="359"/>
      <c r="CV18" s="359"/>
      <c r="CW18" s="359"/>
      <c r="CX18" s="359"/>
      <c r="CY18" s="359"/>
      <c r="CZ18" s="359"/>
      <c r="DA18" s="359"/>
      <c r="DB18" s="359"/>
      <c r="DC18" s="359"/>
      <c r="DD18" s="360"/>
      <c r="DF18" s="49" t="s">
        <v>271</v>
      </c>
      <c r="DG18" s="49"/>
      <c r="DH18" s="49"/>
    </row>
    <row r="19" spans="1:112" ht="2.25" customHeight="1">
      <c r="A19" s="208"/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189"/>
      <c r="BG19" s="371"/>
      <c r="BH19" s="372"/>
      <c r="BI19" s="373"/>
      <c r="BJ19" s="358"/>
      <c r="BK19" s="359"/>
      <c r="BL19" s="359"/>
      <c r="BM19" s="359"/>
      <c r="BN19" s="380"/>
      <c r="BO19" s="380"/>
      <c r="BP19" s="380"/>
      <c r="BQ19" s="380"/>
      <c r="BR19" s="380"/>
      <c r="BS19" s="380"/>
      <c r="BT19" s="380"/>
      <c r="BU19" s="380"/>
      <c r="BV19" s="380"/>
      <c r="BW19" s="380"/>
      <c r="BX19" s="380"/>
      <c r="BY19" s="380"/>
      <c r="BZ19" s="380"/>
      <c r="CA19" s="380"/>
      <c r="CB19" s="380"/>
      <c r="CC19" s="380"/>
      <c r="CD19" s="380"/>
      <c r="CE19" s="380"/>
      <c r="CF19" s="380"/>
      <c r="CG19" s="380"/>
      <c r="CH19" s="380"/>
      <c r="CI19" s="359"/>
      <c r="CJ19" s="359"/>
      <c r="CK19" s="359"/>
      <c r="CL19" s="359"/>
      <c r="CM19" s="359"/>
      <c r="CN19" s="359"/>
      <c r="CO19" s="359"/>
      <c r="CP19" s="359"/>
      <c r="CQ19" s="359"/>
      <c r="CR19" s="359"/>
      <c r="CS19" s="359"/>
      <c r="CT19" s="359"/>
      <c r="CU19" s="359"/>
      <c r="CV19" s="359"/>
      <c r="CW19" s="359"/>
      <c r="CX19" s="359"/>
      <c r="CY19" s="359"/>
      <c r="CZ19" s="359"/>
      <c r="DA19" s="359"/>
      <c r="DB19" s="359"/>
      <c r="DC19" s="359"/>
      <c r="DD19" s="360"/>
      <c r="DF19" s="49" t="s">
        <v>272</v>
      </c>
      <c r="DG19" s="49"/>
      <c r="DH19" s="49" t="s">
        <v>111</v>
      </c>
    </row>
    <row r="20" spans="1:112" ht="4.5" customHeight="1">
      <c r="A20" s="208"/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189"/>
      <c r="BG20" s="371"/>
      <c r="BH20" s="372"/>
      <c r="BI20" s="373"/>
      <c r="BJ20" s="358"/>
      <c r="BK20" s="359"/>
      <c r="BL20" s="359"/>
      <c r="BM20" s="359"/>
      <c r="BN20" s="359"/>
      <c r="BO20" s="359"/>
      <c r="BP20" s="359"/>
      <c r="BQ20" s="359"/>
      <c r="BR20" s="359"/>
      <c r="BS20" s="359"/>
      <c r="BT20" s="359"/>
      <c r="BU20" s="359"/>
      <c r="BV20" s="359"/>
      <c r="BW20" s="359"/>
      <c r="BX20" s="359"/>
      <c r="BY20" s="359"/>
      <c r="BZ20" s="359"/>
      <c r="CA20" s="359"/>
      <c r="CB20" s="359"/>
      <c r="CC20" s="359"/>
      <c r="CD20" s="359"/>
      <c r="CE20" s="359"/>
      <c r="CF20" s="359"/>
      <c r="CG20" s="359"/>
      <c r="CH20" s="359"/>
      <c r="CI20" s="359"/>
      <c r="CJ20" s="359"/>
      <c r="CK20" s="359"/>
      <c r="CL20" s="359"/>
      <c r="CM20" s="359"/>
      <c r="CN20" s="359"/>
      <c r="CO20" s="359"/>
      <c r="CP20" s="359"/>
      <c r="CQ20" s="359"/>
      <c r="CR20" s="359"/>
      <c r="CS20" s="359"/>
      <c r="CT20" s="359"/>
      <c r="CU20" s="359"/>
      <c r="CV20" s="359"/>
      <c r="CW20" s="359"/>
      <c r="CX20" s="359"/>
      <c r="CY20" s="359"/>
      <c r="CZ20" s="359"/>
      <c r="DA20" s="359"/>
      <c r="DB20" s="359"/>
      <c r="DC20" s="359"/>
      <c r="DD20" s="360"/>
      <c r="DF20" s="49" t="s">
        <v>273</v>
      </c>
      <c r="DG20" s="49"/>
      <c r="DH20" s="49"/>
    </row>
    <row r="21" spans="1:112" ht="4.5" customHeight="1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189"/>
      <c r="BG21" s="371"/>
      <c r="BH21" s="372"/>
      <c r="BI21" s="373"/>
      <c r="BJ21" s="358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359"/>
      <c r="BX21" s="359"/>
      <c r="BY21" s="359"/>
      <c r="BZ21" s="359"/>
      <c r="CA21" s="359"/>
      <c r="CB21" s="359"/>
      <c r="CC21" s="359"/>
      <c r="CD21" s="359"/>
      <c r="CE21" s="359"/>
      <c r="CF21" s="359"/>
      <c r="CG21" s="359"/>
      <c r="CH21" s="359"/>
      <c r="CI21" s="359"/>
      <c r="CJ21" s="359"/>
      <c r="CK21" s="359"/>
      <c r="CL21" s="359"/>
      <c r="CM21" s="359"/>
      <c r="CN21" s="359"/>
      <c r="CO21" s="359"/>
      <c r="CP21" s="359"/>
      <c r="CQ21" s="359"/>
      <c r="CR21" s="359"/>
      <c r="CS21" s="359"/>
      <c r="CT21" s="359"/>
      <c r="CU21" s="359"/>
      <c r="CV21" s="359"/>
      <c r="CW21" s="359"/>
      <c r="CX21" s="359"/>
      <c r="CY21" s="359"/>
      <c r="CZ21" s="359"/>
      <c r="DA21" s="359"/>
      <c r="DB21" s="359"/>
      <c r="DC21" s="359"/>
      <c r="DD21" s="360"/>
      <c r="DF21" s="49" t="s">
        <v>274</v>
      </c>
      <c r="DG21" s="49"/>
      <c r="DH21" s="49"/>
    </row>
    <row r="22" spans="1:112" ht="8.25" customHeight="1">
      <c r="A22" s="330"/>
      <c r="B22" s="331" t="s">
        <v>12</v>
      </c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3">
        <f>BQ44</f>
        <v>1000000</v>
      </c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334"/>
      <c r="BB22" s="335"/>
      <c r="BC22" s="208"/>
      <c r="BD22" s="208"/>
      <c r="BE22" s="208"/>
      <c r="BF22" s="330"/>
      <c r="BG22" s="371"/>
      <c r="BH22" s="372"/>
      <c r="BI22" s="373"/>
      <c r="BJ22" s="208"/>
      <c r="BK22" s="336" t="s">
        <v>10</v>
      </c>
      <c r="BL22" s="336"/>
      <c r="BM22" s="336"/>
      <c r="BN22" s="336"/>
      <c r="BO22" s="336"/>
      <c r="BP22" s="336"/>
      <c r="BQ22" s="381"/>
      <c r="BR22" s="381"/>
      <c r="BS22" s="381"/>
      <c r="BT22" s="381"/>
      <c r="BU22" s="381"/>
      <c r="BV22" s="381"/>
      <c r="BW22" s="381"/>
      <c r="BX22" s="381"/>
      <c r="BY22" s="381"/>
      <c r="BZ22" s="381"/>
      <c r="CA22" s="381"/>
      <c r="CB22" s="381"/>
      <c r="CC22" s="381"/>
      <c r="CD22" s="381"/>
      <c r="CE22" s="381"/>
      <c r="CF22" s="381"/>
      <c r="CG22" s="381"/>
      <c r="CH22" s="381"/>
      <c r="CI22" s="381"/>
      <c r="CJ22" s="381"/>
      <c r="CK22" s="381"/>
      <c r="CL22" s="381"/>
      <c r="CM22" s="381"/>
      <c r="CN22" s="381"/>
      <c r="CO22" s="381"/>
      <c r="CP22" s="381"/>
      <c r="CQ22" s="381"/>
      <c r="CR22" s="381"/>
      <c r="CS22" s="381"/>
      <c r="CT22" s="381"/>
      <c r="CU22" s="381"/>
      <c r="CV22" s="381"/>
      <c r="CW22" s="381"/>
      <c r="CX22" s="381"/>
      <c r="CY22" s="381"/>
      <c r="CZ22" s="381"/>
      <c r="DA22" s="381"/>
      <c r="DB22" s="381"/>
      <c r="DC22" s="381"/>
      <c r="DD22" s="382"/>
      <c r="DF22" s="49" t="s">
        <v>76</v>
      </c>
      <c r="DG22" s="49"/>
      <c r="DH22" s="49" t="s">
        <v>113</v>
      </c>
    </row>
    <row r="23" spans="1:112" ht="8.25" customHeight="1">
      <c r="A23" s="330"/>
      <c r="B23" s="322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7"/>
      <c r="BB23" s="335"/>
      <c r="BC23" s="208"/>
      <c r="BD23" s="208"/>
      <c r="BE23" s="208"/>
      <c r="BF23" s="330"/>
      <c r="BG23" s="371"/>
      <c r="BH23" s="372"/>
      <c r="BI23" s="373"/>
      <c r="BJ23" s="208"/>
      <c r="BK23" s="336"/>
      <c r="BL23" s="336"/>
      <c r="BM23" s="336"/>
      <c r="BN23" s="336"/>
      <c r="BO23" s="336"/>
      <c r="BP23" s="336"/>
      <c r="BQ23" s="381"/>
      <c r="BR23" s="381"/>
      <c r="BS23" s="381"/>
      <c r="BT23" s="381"/>
      <c r="BU23" s="381"/>
      <c r="BV23" s="381"/>
      <c r="BW23" s="381"/>
      <c r="BX23" s="381"/>
      <c r="BY23" s="381"/>
      <c r="BZ23" s="381"/>
      <c r="CA23" s="381"/>
      <c r="CB23" s="381"/>
      <c r="CC23" s="381"/>
      <c r="CD23" s="381"/>
      <c r="CE23" s="381"/>
      <c r="CF23" s="381"/>
      <c r="CG23" s="381"/>
      <c r="CH23" s="381"/>
      <c r="CI23" s="381"/>
      <c r="CJ23" s="381"/>
      <c r="CK23" s="381"/>
      <c r="CL23" s="381"/>
      <c r="CM23" s="381"/>
      <c r="CN23" s="381"/>
      <c r="CO23" s="381"/>
      <c r="CP23" s="381"/>
      <c r="CQ23" s="381"/>
      <c r="CR23" s="381"/>
      <c r="CS23" s="381"/>
      <c r="CT23" s="381"/>
      <c r="CU23" s="381"/>
      <c r="CV23" s="381"/>
      <c r="CW23" s="381"/>
      <c r="CX23" s="381"/>
      <c r="CY23" s="381"/>
      <c r="CZ23" s="381"/>
      <c r="DA23" s="381"/>
      <c r="DB23" s="381"/>
      <c r="DC23" s="381"/>
      <c r="DD23" s="382"/>
      <c r="DF23" s="49" t="s">
        <v>79</v>
      </c>
      <c r="DG23" s="49"/>
      <c r="DH23" s="49"/>
    </row>
    <row r="24" spans="1:112" ht="8.25" customHeight="1">
      <c r="A24" s="330"/>
      <c r="B24" s="322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7"/>
      <c r="BB24" s="335"/>
      <c r="BC24" s="208"/>
      <c r="BD24" s="208"/>
      <c r="BE24" s="208"/>
      <c r="BF24" s="330"/>
      <c r="BG24" s="371"/>
      <c r="BH24" s="372"/>
      <c r="BI24" s="373"/>
      <c r="BJ24" s="208"/>
      <c r="BK24" s="336"/>
      <c r="BL24" s="336"/>
      <c r="BM24" s="336"/>
      <c r="BN24" s="336"/>
      <c r="BO24" s="336"/>
      <c r="BP24" s="336"/>
      <c r="BQ24" s="381"/>
      <c r="BR24" s="381"/>
      <c r="BS24" s="381"/>
      <c r="BT24" s="381"/>
      <c r="BU24" s="381"/>
      <c r="BV24" s="381"/>
      <c r="BW24" s="381"/>
      <c r="BX24" s="381"/>
      <c r="BY24" s="381"/>
      <c r="BZ24" s="381"/>
      <c r="CA24" s="381"/>
      <c r="CB24" s="381"/>
      <c r="CC24" s="381"/>
      <c r="CD24" s="381"/>
      <c r="CE24" s="381"/>
      <c r="CF24" s="381"/>
      <c r="CG24" s="381"/>
      <c r="CH24" s="381"/>
      <c r="CI24" s="381"/>
      <c r="CJ24" s="381"/>
      <c r="CK24" s="381"/>
      <c r="CL24" s="381"/>
      <c r="CM24" s="381"/>
      <c r="CN24" s="381"/>
      <c r="CO24" s="381"/>
      <c r="CP24" s="381"/>
      <c r="CQ24" s="381"/>
      <c r="CR24" s="381"/>
      <c r="CS24" s="381"/>
      <c r="CT24" s="381"/>
      <c r="CU24" s="381"/>
      <c r="CV24" s="381"/>
      <c r="CW24" s="381"/>
      <c r="CX24" s="381"/>
      <c r="CY24" s="381"/>
      <c r="CZ24" s="381"/>
      <c r="DA24" s="381"/>
      <c r="DB24" s="381"/>
      <c r="DC24" s="381"/>
      <c r="DD24" s="382"/>
      <c r="DF24" s="49" t="s">
        <v>82</v>
      </c>
      <c r="DG24" s="49"/>
      <c r="DH24" s="49"/>
    </row>
    <row r="25" spans="1:112" ht="8.25" customHeight="1">
      <c r="A25" s="330"/>
      <c r="B25" s="320" t="s">
        <v>344</v>
      </c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24">
        <f>ROUND(R22*0.1,0)</f>
        <v>100000</v>
      </c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5"/>
      <c r="BB25" s="335"/>
      <c r="BC25" s="208"/>
      <c r="BD25" s="208"/>
      <c r="BE25" s="208"/>
      <c r="BF25" s="330"/>
      <c r="BG25" s="371"/>
      <c r="BH25" s="372"/>
      <c r="BI25" s="373"/>
      <c r="BJ25" s="208"/>
      <c r="BK25" s="336"/>
      <c r="BL25" s="336"/>
      <c r="BM25" s="336"/>
      <c r="BN25" s="336"/>
      <c r="BO25" s="336"/>
      <c r="BP25" s="336"/>
      <c r="BQ25" s="381"/>
      <c r="BR25" s="381"/>
      <c r="BS25" s="381"/>
      <c r="BT25" s="381"/>
      <c r="BU25" s="381"/>
      <c r="BV25" s="381"/>
      <c r="BW25" s="381"/>
      <c r="BX25" s="381"/>
      <c r="BY25" s="381"/>
      <c r="BZ25" s="381"/>
      <c r="CA25" s="381"/>
      <c r="CB25" s="381"/>
      <c r="CC25" s="381"/>
      <c r="CD25" s="381"/>
      <c r="CE25" s="381"/>
      <c r="CF25" s="381"/>
      <c r="CG25" s="381"/>
      <c r="CH25" s="381"/>
      <c r="CI25" s="381"/>
      <c r="CJ25" s="381"/>
      <c r="CK25" s="381"/>
      <c r="CL25" s="381"/>
      <c r="CM25" s="381"/>
      <c r="CN25" s="381"/>
      <c r="CO25" s="381"/>
      <c r="CP25" s="381"/>
      <c r="CQ25" s="381"/>
      <c r="CR25" s="381"/>
      <c r="CS25" s="381"/>
      <c r="CT25" s="381"/>
      <c r="CU25" s="381"/>
      <c r="CV25" s="381"/>
      <c r="CW25" s="381"/>
      <c r="CX25" s="381"/>
      <c r="CY25" s="381"/>
      <c r="CZ25" s="381"/>
      <c r="DA25" s="381"/>
      <c r="DB25" s="381"/>
      <c r="DC25" s="381"/>
      <c r="DD25" s="382"/>
      <c r="DF25" s="49" t="s">
        <v>85</v>
      </c>
      <c r="DG25" s="49"/>
      <c r="DH25" s="49"/>
    </row>
    <row r="26" spans="1:112" ht="8.25" customHeight="1">
      <c r="A26" s="330"/>
      <c r="B26" s="338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26"/>
      <c r="AM26" s="326"/>
      <c r="AN26" s="326"/>
      <c r="AO26" s="326"/>
      <c r="AP26" s="326"/>
      <c r="AQ26" s="326"/>
      <c r="AR26" s="326"/>
      <c r="AS26" s="326"/>
      <c r="AT26" s="326"/>
      <c r="AU26" s="326"/>
      <c r="AV26" s="326"/>
      <c r="AW26" s="326"/>
      <c r="AX26" s="326"/>
      <c r="AY26" s="326"/>
      <c r="AZ26" s="326"/>
      <c r="BA26" s="327"/>
      <c r="BB26" s="335"/>
      <c r="BC26" s="208"/>
      <c r="BD26" s="208"/>
      <c r="BE26" s="208"/>
      <c r="BF26" s="330"/>
      <c r="BG26" s="371"/>
      <c r="BH26" s="372"/>
      <c r="BI26" s="373"/>
      <c r="BJ26" s="208"/>
      <c r="BK26" s="336"/>
      <c r="BL26" s="336"/>
      <c r="BM26" s="336"/>
      <c r="BN26" s="336"/>
      <c r="BO26" s="336"/>
      <c r="BP26" s="336"/>
      <c r="BQ26" s="381"/>
      <c r="BR26" s="381"/>
      <c r="BS26" s="381"/>
      <c r="BT26" s="381"/>
      <c r="BU26" s="381"/>
      <c r="BV26" s="381"/>
      <c r="BW26" s="381"/>
      <c r="BX26" s="381"/>
      <c r="BY26" s="381"/>
      <c r="BZ26" s="381"/>
      <c r="CA26" s="381"/>
      <c r="CB26" s="381"/>
      <c r="CC26" s="381"/>
      <c r="CD26" s="381"/>
      <c r="CE26" s="381"/>
      <c r="CF26" s="381"/>
      <c r="CG26" s="381"/>
      <c r="CH26" s="381"/>
      <c r="CI26" s="381"/>
      <c r="CJ26" s="381"/>
      <c r="CK26" s="381"/>
      <c r="CL26" s="381"/>
      <c r="CM26" s="381"/>
      <c r="CN26" s="381"/>
      <c r="CO26" s="381"/>
      <c r="CP26" s="381"/>
      <c r="CQ26" s="381"/>
      <c r="CR26" s="381"/>
      <c r="CS26" s="381"/>
      <c r="CT26" s="381"/>
      <c r="CU26" s="381"/>
      <c r="CV26" s="381"/>
      <c r="CW26" s="381"/>
      <c r="CX26" s="381"/>
      <c r="CY26" s="381"/>
      <c r="CZ26" s="381"/>
      <c r="DA26" s="381"/>
      <c r="DB26" s="381"/>
      <c r="DC26" s="381"/>
      <c r="DD26" s="382"/>
      <c r="DF26" s="49" t="s">
        <v>88</v>
      </c>
      <c r="DG26" s="49"/>
      <c r="DH26" s="49"/>
    </row>
    <row r="27" spans="1:112" ht="8.25" customHeight="1">
      <c r="A27" s="330"/>
      <c r="B27" s="338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  <c r="AK27" s="326"/>
      <c r="AL27" s="326"/>
      <c r="AM27" s="326"/>
      <c r="AN27" s="326"/>
      <c r="AO27" s="326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6"/>
      <c r="BA27" s="327"/>
      <c r="BB27" s="335"/>
      <c r="BC27" s="208"/>
      <c r="BD27" s="208"/>
      <c r="BE27" s="208"/>
      <c r="BF27" s="330"/>
      <c r="BG27" s="371"/>
      <c r="BH27" s="372"/>
      <c r="BI27" s="373"/>
      <c r="BJ27" s="208"/>
      <c r="BK27" s="336"/>
      <c r="BL27" s="336"/>
      <c r="BM27" s="336"/>
      <c r="BN27" s="336"/>
      <c r="BO27" s="336"/>
      <c r="BP27" s="336"/>
      <c r="BQ27" s="381"/>
      <c r="BR27" s="381"/>
      <c r="BS27" s="381"/>
      <c r="BT27" s="381"/>
      <c r="BU27" s="381"/>
      <c r="BV27" s="381"/>
      <c r="BW27" s="381"/>
      <c r="BX27" s="381"/>
      <c r="BY27" s="381"/>
      <c r="BZ27" s="381"/>
      <c r="CA27" s="381"/>
      <c r="CB27" s="381"/>
      <c r="CC27" s="381"/>
      <c r="CD27" s="381"/>
      <c r="CE27" s="381"/>
      <c r="CF27" s="381"/>
      <c r="CG27" s="381"/>
      <c r="CH27" s="381"/>
      <c r="CI27" s="381"/>
      <c r="CJ27" s="381"/>
      <c r="CK27" s="381"/>
      <c r="CL27" s="381"/>
      <c r="CM27" s="381"/>
      <c r="CN27" s="381"/>
      <c r="CO27" s="381"/>
      <c r="CP27" s="381"/>
      <c r="CQ27" s="381"/>
      <c r="CR27" s="381"/>
      <c r="CS27" s="381"/>
      <c r="CT27" s="381"/>
      <c r="CU27" s="381"/>
      <c r="CV27" s="381"/>
      <c r="CW27" s="381"/>
      <c r="CX27" s="381"/>
      <c r="CY27" s="381"/>
      <c r="CZ27" s="381"/>
      <c r="DA27" s="381"/>
      <c r="DB27" s="381"/>
      <c r="DC27" s="381"/>
      <c r="DD27" s="382"/>
      <c r="DF27" s="49" t="s">
        <v>90</v>
      </c>
      <c r="DG27" s="49"/>
      <c r="DH27" s="49" t="s">
        <v>115</v>
      </c>
    </row>
    <row r="28" spans="1:112" ht="8.25" customHeight="1">
      <c r="A28" s="330"/>
      <c r="B28" s="338" t="s">
        <v>346</v>
      </c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42">
        <f>R22+R25</f>
        <v>1100000</v>
      </c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3"/>
      <c r="BB28" s="335"/>
      <c r="BC28" s="208"/>
      <c r="BD28" s="208"/>
      <c r="BE28" s="208"/>
      <c r="BF28" s="330"/>
      <c r="BG28" s="371"/>
      <c r="BH28" s="372"/>
      <c r="BI28" s="373"/>
      <c r="BJ28" s="208"/>
      <c r="BK28" s="336" t="s">
        <v>11</v>
      </c>
      <c r="BL28" s="336"/>
      <c r="BM28" s="336"/>
      <c r="BN28" s="336"/>
      <c r="BO28" s="336"/>
      <c r="BP28" s="336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317"/>
      <c r="CJ28" s="317"/>
      <c r="CK28" s="317"/>
      <c r="CL28" s="317"/>
      <c r="CM28" s="317"/>
      <c r="CN28" s="317"/>
      <c r="CO28" s="317"/>
      <c r="CP28" s="317"/>
      <c r="CQ28" s="317"/>
      <c r="CR28" s="317"/>
      <c r="CS28" s="317"/>
      <c r="CT28" s="317"/>
      <c r="CU28" s="317"/>
      <c r="CV28" s="317"/>
      <c r="CW28" s="317"/>
      <c r="CX28" s="317"/>
      <c r="CY28" s="317"/>
      <c r="CZ28" s="317"/>
      <c r="DA28" s="318" t="s">
        <v>244</v>
      </c>
      <c r="DB28" s="318"/>
      <c r="DC28" s="318"/>
      <c r="DD28" s="319"/>
      <c r="DF28" s="49" t="s">
        <v>92</v>
      </c>
      <c r="DG28" s="49"/>
      <c r="DH28" s="49" t="s">
        <v>117</v>
      </c>
    </row>
    <row r="29" spans="1:112" ht="8.25" customHeight="1">
      <c r="A29" s="330"/>
      <c r="B29" s="322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3"/>
      <c r="BB29" s="335"/>
      <c r="BC29" s="208"/>
      <c r="BD29" s="208"/>
      <c r="BE29" s="208"/>
      <c r="BF29" s="330"/>
      <c r="BG29" s="371"/>
      <c r="BH29" s="372"/>
      <c r="BI29" s="373"/>
      <c r="BJ29" s="208"/>
      <c r="BK29" s="336"/>
      <c r="BL29" s="336"/>
      <c r="BM29" s="336"/>
      <c r="BN29" s="336"/>
      <c r="BO29" s="336"/>
      <c r="BP29" s="336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317"/>
      <c r="CJ29" s="317"/>
      <c r="CK29" s="317"/>
      <c r="CL29" s="317"/>
      <c r="CM29" s="317"/>
      <c r="CN29" s="317"/>
      <c r="CO29" s="317"/>
      <c r="CP29" s="317"/>
      <c r="CQ29" s="317"/>
      <c r="CR29" s="317"/>
      <c r="CS29" s="317"/>
      <c r="CT29" s="317"/>
      <c r="CU29" s="317"/>
      <c r="CV29" s="317"/>
      <c r="CW29" s="317"/>
      <c r="CX29" s="317"/>
      <c r="CY29" s="317"/>
      <c r="CZ29" s="317"/>
      <c r="DA29" s="318"/>
      <c r="DB29" s="318"/>
      <c r="DC29" s="318"/>
      <c r="DD29" s="319"/>
      <c r="DF29" s="49" t="s">
        <v>282</v>
      </c>
      <c r="DG29" s="49"/>
      <c r="DH29" s="49" t="s">
        <v>119</v>
      </c>
    </row>
    <row r="30" spans="1:112" ht="8.25" customHeight="1">
      <c r="A30" s="330"/>
      <c r="B30" s="340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5"/>
      <c r="BB30" s="335"/>
      <c r="BC30" s="208"/>
      <c r="BD30" s="208"/>
      <c r="BE30" s="208"/>
      <c r="BF30" s="330"/>
      <c r="BG30" s="371"/>
      <c r="BH30" s="372"/>
      <c r="BI30" s="373"/>
      <c r="BJ30" s="208"/>
      <c r="BK30" s="336"/>
      <c r="BL30" s="336"/>
      <c r="BM30" s="336"/>
      <c r="BN30" s="336"/>
      <c r="BO30" s="336"/>
      <c r="BP30" s="336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317"/>
      <c r="CJ30" s="317"/>
      <c r="CK30" s="317"/>
      <c r="CL30" s="317"/>
      <c r="CM30" s="317"/>
      <c r="CN30" s="317"/>
      <c r="CO30" s="317"/>
      <c r="CP30" s="317"/>
      <c r="CQ30" s="317"/>
      <c r="CR30" s="317"/>
      <c r="CS30" s="317"/>
      <c r="CT30" s="317"/>
      <c r="CU30" s="317"/>
      <c r="CV30" s="317"/>
      <c r="CW30" s="317"/>
      <c r="CX30" s="317"/>
      <c r="CY30" s="317"/>
      <c r="CZ30" s="317"/>
      <c r="DA30" s="318"/>
      <c r="DB30" s="318"/>
      <c r="DC30" s="318"/>
      <c r="DD30" s="319"/>
      <c r="DF30" s="49" t="s">
        <v>283</v>
      </c>
      <c r="DG30" s="49"/>
      <c r="DH30" s="49" t="s">
        <v>121</v>
      </c>
    </row>
    <row r="31" spans="1:112" ht="8.25" customHeight="1">
      <c r="A31" s="330"/>
      <c r="B31" s="320" t="s">
        <v>345</v>
      </c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5"/>
      <c r="BB31" s="335"/>
      <c r="BC31" s="208"/>
      <c r="BD31" s="208"/>
      <c r="BE31" s="208"/>
      <c r="BF31" s="330"/>
      <c r="BG31" s="371"/>
      <c r="BH31" s="372"/>
      <c r="BI31" s="373"/>
      <c r="BJ31" s="208"/>
      <c r="BK31" s="336"/>
      <c r="BL31" s="336"/>
      <c r="BM31" s="336"/>
      <c r="BN31" s="336"/>
      <c r="BO31" s="336"/>
      <c r="BP31" s="336"/>
      <c r="BQ31" s="328"/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28"/>
      <c r="CD31" s="328"/>
      <c r="CE31" s="328"/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/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9"/>
      <c r="DF31" s="49" t="s">
        <v>287</v>
      </c>
      <c r="DG31" s="49"/>
      <c r="DH31" s="49" t="s">
        <v>123</v>
      </c>
    </row>
    <row r="32" spans="1:112" ht="8.25" customHeight="1">
      <c r="A32" s="330"/>
      <c r="B32" s="322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  <c r="AK32" s="326"/>
      <c r="AL32" s="326"/>
      <c r="AM32" s="326"/>
      <c r="AN32" s="326"/>
      <c r="AO32" s="326"/>
      <c r="AP32" s="326"/>
      <c r="AQ32" s="326"/>
      <c r="AR32" s="326"/>
      <c r="AS32" s="326"/>
      <c r="AT32" s="326"/>
      <c r="AU32" s="326"/>
      <c r="AV32" s="326"/>
      <c r="AW32" s="326"/>
      <c r="AX32" s="326"/>
      <c r="AY32" s="326"/>
      <c r="AZ32" s="326"/>
      <c r="BA32" s="327"/>
      <c r="BB32" s="335"/>
      <c r="BC32" s="208"/>
      <c r="BD32" s="208"/>
      <c r="BE32" s="208"/>
      <c r="BF32" s="330"/>
      <c r="BG32" s="371"/>
      <c r="BH32" s="372"/>
      <c r="BI32" s="373"/>
      <c r="BJ32" s="208"/>
      <c r="BK32" s="336"/>
      <c r="BL32" s="336"/>
      <c r="BM32" s="336"/>
      <c r="BN32" s="336"/>
      <c r="BO32" s="336"/>
      <c r="BP32" s="336"/>
      <c r="BQ32" s="328"/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/>
      <c r="CF32" s="328"/>
      <c r="CG32" s="328"/>
      <c r="CH32" s="328"/>
      <c r="CI32" s="328"/>
      <c r="CJ32" s="328"/>
      <c r="CK32" s="328"/>
      <c r="CL32" s="328"/>
      <c r="CM32" s="328"/>
      <c r="CN32" s="328"/>
      <c r="CO32" s="328"/>
      <c r="CP32" s="328"/>
      <c r="CQ32" s="328"/>
      <c r="CR32" s="328"/>
      <c r="CS32" s="328"/>
      <c r="CT32" s="328"/>
      <c r="CU32" s="328"/>
      <c r="CV32" s="328"/>
      <c r="CW32" s="328"/>
      <c r="CX32" s="328"/>
      <c r="CY32" s="328"/>
      <c r="CZ32" s="328"/>
      <c r="DA32" s="328"/>
      <c r="DB32" s="328"/>
      <c r="DC32" s="328"/>
      <c r="DD32" s="329"/>
      <c r="DF32" s="49" t="s">
        <v>288</v>
      </c>
      <c r="DG32" s="49"/>
      <c r="DH32" s="49" t="s">
        <v>125</v>
      </c>
    </row>
    <row r="33" spans="1:112" ht="8.25" customHeight="1">
      <c r="A33" s="330"/>
      <c r="B33" s="322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6"/>
      <c r="AO33" s="326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327"/>
      <c r="BB33" s="335"/>
      <c r="BC33" s="208"/>
      <c r="BD33" s="208"/>
      <c r="BE33" s="208"/>
      <c r="BF33" s="330"/>
      <c r="BG33" s="371"/>
      <c r="BH33" s="372"/>
      <c r="BI33" s="373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330"/>
      <c r="DF33" s="49" t="s">
        <v>102</v>
      </c>
      <c r="DG33" s="49"/>
      <c r="DH33" s="49" t="s">
        <v>127</v>
      </c>
    </row>
    <row r="34" spans="1:112" ht="8.25" customHeight="1">
      <c r="A34" s="330"/>
      <c r="B34" s="346" t="s">
        <v>349</v>
      </c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  <c r="AX34" s="351"/>
      <c r="AY34" s="351"/>
      <c r="AZ34" s="351"/>
      <c r="BA34" s="352"/>
      <c r="BB34" s="335"/>
      <c r="BC34" s="208"/>
      <c r="BD34" s="208"/>
      <c r="BE34" s="208"/>
      <c r="BF34" s="330"/>
      <c r="BG34" s="371"/>
      <c r="BH34" s="372"/>
      <c r="BI34" s="373"/>
      <c r="BJ34" s="208"/>
      <c r="BK34" s="355" t="s">
        <v>128</v>
      </c>
      <c r="BL34" s="355"/>
      <c r="BM34" s="355"/>
      <c r="BN34" s="355"/>
      <c r="BO34" s="355"/>
      <c r="BP34" s="313"/>
      <c r="BQ34" s="313"/>
      <c r="BR34" s="313"/>
      <c r="BS34" s="313"/>
      <c r="BT34" s="313"/>
      <c r="BU34" s="313"/>
      <c r="BV34" s="313"/>
      <c r="BW34" s="313"/>
      <c r="BX34" s="313"/>
      <c r="BY34" s="313"/>
      <c r="BZ34" s="313"/>
      <c r="CA34" s="313"/>
      <c r="CB34" s="313"/>
      <c r="CC34" s="313"/>
      <c r="CD34" s="313"/>
      <c r="CE34" s="313"/>
      <c r="CF34" s="313"/>
      <c r="CG34" s="313"/>
      <c r="CH34" s="312" t="s">
        <v>129</v>
      </c>
      <c r="CI34" s="312"/>
      <c r="CJ34" s="312"/>
      <c r="CK34" s="312"/>
      <c r="CL34" s="312"/>
      <c r="CM34" s="313"/>
      <c r="CN34" s="313"/>
      <c r="CO34" s="313"/>
      <c r="CP34" s="313"/>
      <c r="CQ34" s="313"/>
      <c r="CR34" s="313"/>
      <c r="CS34" s="313"/>
      <c r="CT34" s="313"/>
      <c r="CU34" s="313"/>
      <c r="CV34" s="313"/>
      <c r="CW34" s="313"/>
      <c r="CX34" s="313"/>
      <c r="CY34" s="313"/>
      <c r="CZ34" s="313"/>
      <c r="DA34" s="313"/>
      <c r="DB34" s="313"/>
      <c r="DC34" s="313"/>
      <c r="DD34" s="314"/>
      <c r="DF34" s="49" t="s">
        <v>104</v>
      </c>
      <c r="DG34" s="49"/>
      <c r="DH34" s="49" t="s">
        <v>131</v>
      </c>
    </row>
    <row r="35" spans="1:112" ht="8.25" customHeight="1">
      <c r="A35" s="330"/>
      <c r="B35" s="348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51"/>
      <c r="AP35" s="351"/>
      <c r="AQ35" s="351"/>
      <c r="AR35" s="351"/>
      <c r="AS35" s="351"/>
      <c r="AT35" s="351"/>
      <c r="AU35" s="351"/>
      <c r="AV35" s="351"/>
      <c r="AW35" s="351"/>
      <c r="AX35" s="351"/>
      <c r="AY35" s="351"/>
      <c r="AZ35" s="351"/>
      <c r="BA35" s="352"/>
      <c r="BB35" s="335"/>
      <c r="BC35" s="208"/>
      <c r="BD35" s="208"/>
      <c r="BE35" s="208"/>
      <c r="BF35" s="330"/>
      <c r="BG35" s="371"/>
      <c r="BH35" s="372"/>
      <c r="BI35" s="373"/>
      <c r="BJ35" s="208"/>
      <c r="BK35" s="355"/>
      <c r="BL35" s="355"/>
      <c r="BM35" s="355"/>
      <c r="BN35" s="355"/>
      <c r="BO35" s="355"/>
      <c r="BP35" s="313"/>
      <c r="BQ35" s="313"/>
      <c r="BR35" s="313"/>
      <c r="BS35" s="313"/>
      <c r="BT35" s="313"/>
      <c r="BU35" s="313"/>
      <c r="BV35" s="313"/>
      <c r="BW35" s="313"/>
      <c r="BX35" s="313"/>
      <c r="BY35" s="313"/>
      <c r="BZ35" s="313"/>
      <c r="CA35" s="313"/>
      <c r="CB35" s="313"/>
      <c r="CC35" s="313"/>
      <c r="CD35" s="313"/>
      <c r="CE35" s="313"/>
      <c r="CF35" s="313"/>
      <c r="CG35" s="313"/>
      <c r="CH35" s="312"/>
      <c r="CI35" s="312"/>
      <c r="CJ35" s="312"/>
      <c r="CK35" s="312"/>
      <c r="CL35" s="312"/>
      <c r="CM35" s="313"/>
      <c r="CN35" s="313"/>
      <c r="CO35" s="313"/>
      <c r="CP35" s="313"/>
      <c r="CQ35" s="313"/>
      <c r="CR35" s="313"/>
      <c r="CS35" s="313"/>
      <c r="CT35" s="313"/>
      <c r="CU35" s="313"/>
      <c r="CV35" s="313"/>
      <c r="CW35" s="313"/>
      <c r="CX35" s="313"/>
      <c r="CY35" s="313"/>
      <c r="CZ35" s="313"/>
      <c r="DA35" s="313"/>
      <c r="DB35" s="313"/>
      <c r="DC35" s="313"/>
      <c r="DD35" s="314"/>
      <c r="DF35" s="49" t="s">
        <v>106</v>
      </c>
      <c r="DG35" s="49"/>
      <c r="DH35" s="49" t="s">
        <v>133</v>
      </c>
    </row>
    <row r="36" spans="1:112" ht="8.25" customHeight="1">
      <c r="A36" s="330"/>
      <c r="B36" s="349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53"/>
      <c r="AZ36" s="353"/>
      <c r="BA36" s="354"/>
      <c r="BB36" s="335"/>
      <c r="BC36" s="208"/>
      <c r="BD36" s="208"/>
      <c r="BE36" s="208"/>
      <c r="BF36" s="330"/>
      <c r="BG36" s="374"/>
      <c r="BH36" s="375"/>
      <c r="BI36" s="376"/>
      <c r="BJ36" s="315"/>
      <c r="BK36" s="315"/>
      <c r="BL36" s="315"/>
      <c r="BM36" s="315"/>
      <c r="BN36" s="315"/>
      <c r="BO36" s="315"/>
      <c r="BP36" s="315"/>
      <c r="BQ36" s="315"/>
      <c r="BR36" s="315"/>
      <c r="BS36" s="315"/>
      <c r="BT36" s="315"/>
      <c r="BU36" s="315"/>
      <c r="BV36" s="315"/>
      <c r="BW36" s="315"/>
      <c r="BX36" s="315"/>
      <c r="BY36" s="315"/>
      <c r="BZ36" s="315"/>
      <c r="CA36" s="315"/>
      <c r="CB36" s="315"/>
      <c r="CC36" s="315"/>
      <c r="CD36" s="315"/>
      <c r="CE36" s="315"/>
      <c r="CF36" s="315"/>
      <c r="CG36" s="315"/>
      <c r="CH36" s="315"/>
      <c r="CI36" s="315"/>
      <c r="CJ36" s="315"/>
      <c r="CK36" s="315"/>
      <c r="CL36" s="315"/>
      <c r="CM36" s="315"/>
      <c r="CN36" s="315"/>
      <c r="CO36" s="315"/>
      <c r="CP36" s="315"/>
      <c r="CQ36" s="315"/>
      <c r="CR36" s="315"/>
      <c r="CS36" s="315"/>
      <c r="CT36" s="315"/>
      <c r="CU36" s="315"/>
      <c r="CV36" s="315"/>
      <c r="CW36" s="315"/>
      <c r="CX36" s="315"/>
      <c r="CY36" s="315"/>
      <c r="CZ36" s="315"/>
      <c r="DA36" s="315"/>
      <c r="DB36" s="315"/>
      <c r="DC36" s="315"/>
      <c r="DD36" s="316"/>
      <c r="DF36" s="49" t="s">
        <v>108</v>
      </c>
      <c r="DG36" s="49"/>
      <c r="DH36" s="49" t="s">
        <v>94</v>
      </c>
    </row>
    <row r="37" spans="1:112" ht="12" customHeight="1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F37" s="49" t="s">
        <v>110</v>
      </c>
      <c r="DG37" s="49"/>
      <c r="DH37" s="49" t="s">
        <v>96</v>
      </c>
    </row>
    <row r="38" spans="1:112" ht="14.45" customHeight="1">
      <c r="B38" s="308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9"/>
      <c r="BG38" s="309"/>
      <c r="BH38" s="309"/>
      <c r="BI38" s="309"/>
      <c r="BJ38" s="309"/>
      <c r="BK38" s="309"/>
      <c r="BL38" s="309"/>
      <c r="BM38" s="309"/>
      <c r="BN38" s="309"/>
      <c r="BO38" s="309"/>
      <c r="BP38" s="309"/>
      <c r="BQ38" s="310" t="s">
        <v>136</v>
      </c>
      <c r="BR38" s="309"/>
      <c r="BS38" s="309"/>
      <c r="BT38" s="309"/>
      <c r="BU38" s="309"/>
      <c r="BV38" s="309"/>
      <c r="BW38" s="309"/>
      <c r="BX38" s="309"/>
      <c r="BY38" s="309"/>
      <c r="BZ38" s="309"/>
      <c r="CA38" s="309"/>
      <c r="CB38" s="309"/>
      <c r="CC38" s="309"/>
      <c r="CD38" s="309"/>
      <c r="CE38" s="309"/>
      <c r="CF38" s="309"/>
      <c r="CG38" s="309"/>
      <c r="CH38" s="309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11"/>
      <c r="DF38" s="49" t="s">
        <v>112</v>
      </c>
      <c r="DG38" s="49"/>
      <c r="DH38" s="49" t="s">
        <v>98</v>
      </c>
    </row>
    <row r="39" spans="1:112" ht="24.75" customHeight="1">
      <c r="B39" s="295" t="s">
        <v>30</v>
      </c>
      <c r="C39" s="209"/>
      <c r="D39" s="209"/>
      <c r="E39" s="52"/>
      <c r="F39" s="297" t="s">
        <v>17</v>
      </c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  <c r="BM39" s="297"/>
      <c r="BN39" s="297"/>
      <c r="BO39" s="297"/>
      <c r="BP39" s="298"/>
      <c r="BQ39" s="303">
        <v>1000000</v>
      </c>
      <c r="BR39" s="304"/>
      <c r="BS39" s="304"/>
      <c r="BT39" s="304"/>
      <c r="BU39" s="304"/>
      <c r="BV39" s="304"/>
      <c r="BW39" s="304"/>
      <c r="BX39" s="304"/>
      <c r="BY39" s="304"/>
      <c r="BZ39" s="304"/>
      <c r="CA39" s="304"/>
      <c r="CB39" s="304"/>
      <c r="CC39" s="304"/>
      <c r="CD39" s="304"/>
      <c r="CE39" s="304"/>
      <c r="CF39" s="304"/>
      <c r="CG39" s="304"/>
      <c r="CH39" s="304"/>
      <c r="CI39" s="304"/>
      <c r="CJ39" s="305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294"/>
      <c r="DF39" s="49" t="s">
        <v>114</v>
      </c>
      <c r="DG39" s="49"/>
      <c r="DH39" s="49" t="s">
        <v>100</v>
      </c>
    </row>
    <row r="40" spans="1:112" ht="24.75" customHeight="1">
      <c r="B40" s="295" t="s">
        <v>31</v>
      </c>
      <c r="C40" s="209"/>
      <c r="D40" s="209"/>
      <c r="E40" s="52"/>
      <c r="F40" s="297" t="s">
        <v>14</v>
      </c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 t="s">
        <v>15</v>
      </c>
      <c r="S40" s="297"/>
      <c r="T40" s="297"/>
      <c r="U40" s="297"/>
      <c r="V40" s="307">
        <v>1</v>
      </c>
      <c r="W40" s="307"/>
      <c r="X40" s="307"/>
      <c r="Y40" s="307"/>
      <c r="Z40" s="307"/>
      <c r="AA40" s="297" t="s">
        <v>16</v>
      </c>
      <c r="AB40" s="297"/>
      <c r="AC40" s="297"/>
      <c r="AD40" s="297"/>
      <c r="AE40" s="297"/>
      <c r="AF40" s="307">
        <v>100</v>
      </c>
      <c r="AG40" s="307"/>
      <c r="AH40" s="307"/>
      <c r="AI40" s="307"/>
      <c r="AJ40" s="307"/>
      <c r="AK40" s="307"/>
      <c r="AL40" s="307"/>
      <c r="AM40" s="297" t="s">
        <v>32</v>
      </c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8"/>
      <c r="BQ40" s="299">
        <f>BQ39*AF40%</f>
        <v>1000000</v>
      </c>
      <c r="BR40" s="300"/>
      <c r="BS40" s="300"/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  <c r="CE40" s="300"/>
      <c r="CF40" s="300"/>
      <c r="CG40" s="300"/>
      <c r="CH40" s="300"/>
      <c r="CI40" s="300"/>
      <c r="CJ40" s="301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4"/>
      <c r="CY40" s="204"/>
      <c r="CZ40" s="204"/>
      <c r="DA40" s="204"/>
      <c r="DB40" s="204"/>
      <c r="DC40" s="204"/>
      <c r="DD40" s="294"/>
      <c r="DF40" s="49" t="s">
        <v>116</v>
      </c>
      <c r="DG40" s="49"/>
      <c r="DH40" s="49" t="s">
        <v>102</v>
      </c>
    </row>
    <row r="41" spans="1:112" ht="24.75" customHeight="1">
      <c r="B41" s="295" t="s">
        <v>33</v>
      </c>
      <c r="C41" s="209"/>
      <c r="D41" s="209"/>
      <c r="E41" s="52"/>
      <c r="F41" s="297" t="s">
        <v>18</v>
      </c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306" t="s">
        <v>34</v>
      </c>
      <c r="S41" s="306"/>
      <c r="T41" s="306"/>
      <c r="U41" s="306"/>
      <c r="V41" s="306"/>
      <c r="W41" s="306"/>
      <c r="X41" s="307">
        <v>100</v>
      </c>
      <c r="Y41" s="307"/>
      <c r="Z41" s="307"/>
      <c r="AA41" s="307"/>
      <c r="AB41" s="307"/>
      <c r="AC41" s="297" t="s">
        <v>35</v>
      </c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298"/>
      <c r="BQ41" s="299">
        <f>BQ40*X41%</f>
        <v>1000000</v>
      </c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  <c r="CD41" s="300"/>
      <c r="CE41" s="300"/>
      <c r="CF41" s="300"/>
      <c r="CG41" s="300"/>
      <c r="CH41" s="300"/>
      <c r="CI41" s="300"/>
      <c r="CJ41" s="301"/>
      <c r="CK41" s="204"/>
      <c r="CL41" s="204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04"/>
      <c r="DD41" s="294"/>
      <c r="DF41" s="49" t="s">
        <v>118</v>
      </c>
      <c r="DG41" s="49"/>
      <c r="DH41" s="49"/>
    </row>
    <row r="42" spans="1:112" ht="24.75" customHeight="1">
      <c r="B42" s="295" t="s">
        <v>36</v>
      </c>
      <c r="C42" s="209"/>
      <c r="D42" s="209"/>
      <c r="E42" s="52"/>
      <c r="F42" s="296" t="s">
        <v>19</v>
      </c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8"/>
      <c r="BQ42" s="303">
        <v>0</v>
      </c>
      <c r="BR42" s="304"/>
      <c r="BS42" s="304"/>
      <c r="BT42" s="304"/>
      <c r="BU42" s="304"/>
      <c r="BV42" s="304"/>
      <c r="BW42" s="304"/>
      <c r="BX42" s="304"/>
      <c r="BY42" s="304"/>
      <c r="BZ42" s="304"/>
      <c r="CA42" s="304"/>
      <c r="CB42" s="304"/>
      <c r="CC42" s="304"/>
      <c r="CD42" s="304"/>
      <c r="CE42" s="304"/>
      <c r="CF42" s="304"/>
      <c r="CG42" s="304"/>
      <c r="CH42" s="304"/>
      <c r="CI42" s="304"/>
      <c r="CJ42" s="305"/>
      <c r="CK42" s="204"/>
      <c r="CL42" s="204"/>
      <c r="CM42" s="204"/>
      <c r="CN42" s="204"/>
      <c r="CO42" s="204"/>
      <c r="CP42" s="204"/>
      <c r="CQ42" s="204"/>
      <c r="CR42" s="204"/>
      <c r="CS42" s="204"/>
      <c r="CT42" s="204"/>
      <c r="CU42" s="204"/>
      <c r="CV42" s="204"/>
      <c r="CW42" s="204"/>
      <c r="CX42" s="204"/>
      <c r="CY42" s="204"/>
      <c r="CZ42" s="204"/>
      <c r="DA42" s="204"/>
      <c r="DB42" s="204"/>
      <c r="DC42" s="204"/>
      <c r="DD42" s="294"/>
      <c r="DF42" s="49" t="s">
        <v>120</v>
      </c>
    </row>
    <row r="43" spans="1:112" ht="24.75" customHeight="1">
      <c r="B43" s="295" t="s">
        <v>37</v>
      </c>
      <c r="C43" s="209"/>
      <c r="D43" s="209"/>
      <c r="E43" s="52"/>
      <c r="F43" s="296" t="s">
        <v>22</v>
      </c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7" t="s">
        <v>38</v>
      </c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8"/>
      <c r="BQ43" s="299">
        <f>BQ40-BQ42</f>
        <v>1000000</v>
      </c>
      <c r="BR43" s="300"/>
      <c r="BS43" s="300"/>
      <c r="BT43" s="300"/>
      <c r="BU43" s="300"/>
      <c r="BV43" s="300"/>
      <c r="BW43" s="300"/>
      <c r="BX43" s="300"/>
      <c r="BY43" s="300"/>
      <c r="BZ43" s="300"/>
      <c r="CA43" s="300"/>
      <c r="CB43" s="300"/>
      <c r="CC43" s="300"/>
      <c r="CD43" s="300"/>
      <c r="CE43" s="300"/>
      <c r="CF43" s="300"/>
      <c r="CG43" s="300"/>
      <c r="CH43" s="300"/>
      <c r="CI43" s="300"/>
      <c r="CJ43" s="301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  <c r="DD43" s="294"/>
      <c r="DF43" s="49" t="s">
        <v>122</v>
      </c>
    </row>
    <row r="44" spans="1:112" ht="24.75" customHeight="1">
      <c r="B44" s="295" t="s">
        <v>140</v>
      </c>
      <c r="C44" s="209"/>
      <c r="D44" s="209"/>
      <c r="E44" s="52"/>
      <c r="F44" s="297" t="s">
        <v>20</v>
      </c>
      <c r="G44" s="297"/>
      <c r="H44" s="297"/>
      <c r="I44" s="297"/>
      <c r="J44" s="297"/>
      <c r="K44" s="297"/>
      <c r="L44" s="297"/>
      <c r="M44" s="297"/>
      <c r="N44" s="297"/>
      <c r="O44" s="302" t="s">
        <v>170</v>
      </c>
      <c r="P44" s="302"/>
      <c r="Q44" s="302"/>
      <c r="R44" s="302"/>
      <c r="S44" s="302"/>
      <c r="T44" s="297" t="s">
        <v>21</v>
      </c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 t="s">
        <v>141</v>
      </c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8"/>
      <c r="BQ44" s="299">
        <f>BQ41-BQ42</f>
        <v>1000000</v>
      </c>
      <c r="BR44" s="300"/>
      <c r="BS44" s="300"/>
      <c r="BT44" s="300"/>
      <c r="BU44" s="300"/>
      <c r="BV44" s="300"/>
      <c r="BW44" s="300"/>
      <c r="BX44" s="300"/>
      <c r="BY44" s="300"/>
      <c r="BZ44" s="300"/>
      <c r="CA44" s="300"/>
      <c r="CB44" s="300"/>
      <c r="CC44" s="300"/>
      <c r="CD44" s="300"/>
      <c r="CE44" s="300"/>
      <c r="CF44" s="300"/>
      <c r="CG44" s="300"/>
      <c r="CH44" s="300"/>
      <c r="CI44" s="300"/>
      <c r="CJ44" s="301"/>
      <c r="CK44" s="204" t="s">
        <v>142</v>
      </c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  <c r="DD44" s="294"/>
      <c r="DF44" s="49" t="s">
        <v>124</v>
      </c>
    </row>
    <row r="45" spans="1:112" ht="24.75" customHeight="1">
      <c r="B45" s="295" t="s">
        <v>143</v>
      </c>
      <c r="C45" s="209"/>
      <c r="D45" s="209"/>
      <c r="E45" s="52"/>
      <c r="F45" s="296" t="s">
        <v>23</v>
      </c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7" t="s">
        <v>144</v>
      </c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8"/>
      <c r="BQ45" s="299">
        <f>BQ42+BQ44</f>
        <v>1000000</v>
      </c>
      <c r="BR45" s="300"/>
      <c r="BS45" s="300"/>
      <c r="BT45" s="300"/>
      <c r="BU45" s="300"/>
      <c r="BV45" s="300"/>
      <c r="BW45" s="300"/>
      <c r="BX45" s="300"/>
      <c r="BY45" s="300"/>
      <c r="BZ45" s="300"/>
      <c r="CA45" s="300"/>
      <c r="CB45" s="300"/>
      <c r="CC45" s="300"/>
      <c r="CD45" s="300"/>
      <c r="CE45" s="300"/>
      <c r="CF45" s="300"/>
      <c r="CG45" s="300"/>
      <c r="CH45" s="300"/>
      <c r="CI45" s="300"/>
      <c r="CJ45" s="301"/>
      <c r="CK45" s="204"/>
      <c r="CL45" s="204"/>
      <c r="CM45" s="204"/>
      <c r="CN45" s="204"/>
      <c r="CO45" s="204"/>
      <c r="CP45" s="204"/>
      <c r="CQ45" s="204"/>
      <c r="CR45" s="204"/>
      <c r="CS45" s="204"/>
      <c r="CT45" s="204"/>
      <c r="CU45" s="204"/>
      <c r="CV45" s="204"/>
      <c r="CW45" s="204"/>
      <c r="CX45" s="204"/>
      <c r="CY45" s="204"/>
      <c r="CZ45" s="204"/>
      <c r="DA45" s="204"/>
      <c r="DB45" s="204"/>
      <c r="DC45" s="204"/>
      <c r="DD45" s="294"/>
      <c r="DF45" s="49" t="s">
        <v>126</v>
      </c>
    </row>
    <row r="46" spans="1:112" ht="24.75" customHeight="1">
      <c r="B46" s="284" t="s">
        <v>145</v>
      </c>
      <c r="C46" s="285"/>
      <c r="D46" s="285"/>
      <c r="E46" s="54"/>
      <c r="F46" s="286" t="s">
        <v>24</v>
      </c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7" t="s">
        <v>146</v>
      </c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287"/>
      <c r="BC46" s="287"/>
      <c r="BD46" s="287"/>
      <c r="BE46" s="287"/>
      <c r="BF46" s="287"/>
      <c r="BG46" s="287"/>
      <c r="BH46" s="287"/>
      <c r="BI46" s="287"/>
      <c r="BJ46" s="287"/>
      <c r="BK46" s="287"/>
      <c r="BL46" s="287"/>
      <c r="BM46" s="287"/>
      <c r="BN46" s="287"/>
      <c r="BO46" s="287"/>
      <c r="BP46" s="288"/>
      <c r="BQ46" s="289">
        <f>BQ39-BQ45</f>
        <v>0</v>
      </c>
      <c r="BR46" s="290"/>
      <c r="BS46" s="290"/>
      <c r="BT46" s="290"/>
      <c r="BU46" s="290"/>
      <c r="BV46" s="290"/>
      <c r="BW46" s="290"/>
      <c r="BX46" s="290"/>
      <c r="BY46" s="290"/>
      <c r="BZ46" s="290"/>
      <c r="CA46" s="290"/>
      <c r="CB46" s="290"/>
      <c r="CC46" s="290"/>
      <c r="CD46" s="290"/>
      <c r="CE46" s="290"/>
      <c r="CF46" s="290"/>
      <c r="CG46" s="290"/>
      <c r="CH46" s="290"/>
      <c r="CI46" s="290"/>
      <c r="CJ46" s="291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3"/>
      <c r="DF46" s="49" t="s">
        <v>130</v>
      </c>
    </row>
    <row r="47" spans="1:112" ht="6" customHeight="1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F47" s="49" t="s">
        <v>132</v>
      </c>
    </row>
    <row r="48" spans="1:112" ht="13.5" customHeight="1">
      <c r="B48" s="208" t="s">
        <v>348</v>
      </c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F48" s="49" t="s">
        <v>134</v>
      </c>
    </row>
    <row r="49" spans="1:110" ht="5.25" customHeight="1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F49" s="49" t="s">
        <v>135</v>
      </c>
    </row>
    <row r="50" spans="1:110" ht="18" customHeight="1">
      <c r="B50" s="266" t="s">
        <v>350</v>
      </c>
      <c r="C50" s="267"/>
      <c r="D50" s="267"/>
      <c r="E50" s="267" t="s">
        <v>208</v>
      </c>
      <c r="F50" s="267"/>
      <c r="G50" s="268"/>
      <c r="H50" s="266" t="s">
        <v>26</v>
      </c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8"/>
      <c r="AK50" s="266" t="s">
        <v>351</v>
      </c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8"/>
      <c r="BC50" s="266" t="s">
        <v>353</v>
      </c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8"/>
      <c r="BS50" s="266" t="s">
        <v>354</v>
      </c>
      <c r="BT50" s="267"/>
      <c r="BU50" s="267"/>
      <c r="BV50" s="267"/>
      <c r="BW50" s="267"/>
      <c r="BX50" s="267"/>
      <c r="BY50" s="267"/>
      <c r="BZ50" s="267"/>
      <c r="CA50" s="267"/>
      <c r="CB50" s="267"/>
      <c r="CC50" s="267"/>
      <c r="CD50" s="267"/>
      <c r="CE50" s="267"/>
      <c r="CF50" s="267"/>
      <c r="CG50" s="267"/>
      <c r="CH50" s="267"/>
      <c r="CI50" s="267"/>
      <c r="CJ50" s="268"/>
      <c r="CK50" s="283" t="s">
        <v>352</v>
      </c>
      <c r="CL50" s="281"/>
      <c r="CM50" s="281"/>
      <c r="CN50" s="281"/>
      <c r="CO50" s="281"/>
      <c r="CP50" s="281"/>
      <c r="CQ50" s="281"/>
      <c r="CR50" s="281"/>
      <c r="CS50" s="281"/>
      <c r="CT50" s="281"/>
      <c r="CU50" s="281"/>
      <c r="CV50" s="281"/>
      <c r="CW50" s="281"/>
      <c r="CX50" s="281"/>
      <c r="CY50" s="281"/>
      <c r="CZ50" s="281"/>
      <c r="DA50" s="281"/>
      <c r="DB50" s="281"/>
      <c r="DC50" s="281"/>
      <c r="DD50" s="282"/>
      <c r="DF50" s="49" t="s">
        <v>137</v>
      </c>
    </row>
    <row r="51" spans="1:110" ht="24.75" customHeight="1">
      <c r="B51" s="263"/>
      <c r="C51" s="264"/>
      <c r="D51" s="264"/>
      <c r="E51" s="264"/>
      <c r="F51" s="264"/>
      <c r="G51" s="265"/>
      <c r="H51" s="278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27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70"/>
      <c r="BC51" s="227"/>
      <c r="BD51" s="269"/>
      <c r="BE51" s="269"/>
      <c r="BF51" s="269"/>
      <c r="BG51" s="269"/>
      <c r="BH51" s="269"/>
      <c r="BI51" s="269"/>
      <c r="BJ51" s="269"/>
      <c r="BK51" s="269"/>
      <c r="BL51" s="269"/>
      <c r="BM51" s="269"/>
      <c r="BN51" s="269"/>
      <c r="BO51" s="269"/>
      <c r="BP51" s="269"/>
      <c r="BQ51" s="269"/>
      <c r="BR51" s="270"/>
      <c r="BS51" s="280" t="s">
        <v>368</v>
      </c>
      <c r="BT51" s="281"/>
      <c r="BU51" s="281"/>
      <c r="BV51" s="281"/>
      <c r="BW51" s="281"/>
      <c r="BX51" s="281"/>
      <c r="BY51" s="281"/>
      <c r="BZ51" s="281"/>
      <c r="CA51" s="281"/>
      <c r="CB51" s="281"/>
      <c r="CC51" s="281"/>
      <c r="CD51" s="281"/>
      <c r="CE51" s="281"/>
      <c r="CF51" s="281"/>
      <c r="CG51" s="281"/>
      <c r="CH51" s="281"/>
      <c r="CI51" s="281"/>
      <c r="CJ51" s="282"/>
      <c r="CK51" s="227"/>
      <c r="CL51" s="228"/>
      <c r="CM51" s="228"/>
      <c r="CN51" s="228"/>
      <c r="CO51" s="228"/>
      <c r="CP51" s="228"/>
      <c r="CQ51" s="228"/>
      <c r="CR51" s="228"/>
      <c r="CS51" s="228"/>
      <c r="CT51" s="228"/>
      <c r="CU51" s="228"/>
      <c r="CV51" s="228"/>
      <c r="CW51" s="228"/>
      <c r="CX51" s="228"/>
      <c r="CY51" s="228"/>
      <c r="CZ51" s="228"/>
      <c r="DA51" s="228"/>
      <c r="DB51" s="228"/>
      <c r="DC51" s="228"/>
      <c r="DD51" s="229"/>
      <c r="DF51" s="49" t="s">
        <v>138</v>
      </c>
    </row>
    <row r="52" spans="1:110" ht="24.75" customHeight="1">
      <c r="B52" s="263"/>
      <c r="C52" s="264"/>
      <c r="D52" s="264"/>
      <c r="E52" s="264"/>
      <c r="F52" s="264"/>
      <c r="G52" s="265"/>
      <c r="H52" s="278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27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70"/>
      <c r="BC52" s="227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70"/>
      <c r="BS52" s="280" t="s">
        <v>368</v>
      </c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2"/>
      <c r="CK52" s="227"/>
      <c r="CL52" s="228"/>
      <c r="CM52" s="228"/>
      <c r="CN52" s="228"/>
      <c r="CO52" s="228"/>
      <c r="CP52" s="228"/>
      <c r="CQ52" s="228"/>
      <c r="CR52" s="228"/>
      <c r="CS52" s="228"/>
      <c r="CT52" s="228"/>
      <c r="CU52" s="228"/>
      <c r="CV52" s="228"/>
      <c r="CW52" s="228"/>
      <c r="CX52" s="228"/>
      <c r="CY52" s="228"/>
      <c r="CZ52" s="228"/>
      <c r="DA52" s="228"/>
      <c r="DB52" s="228"/>
      <c r="DC52" s="228"/>
      <c r="DD52" s="229"/>
      <c r="DF52" s="49" t="s">
        <v>139</v>
      </c>
    </row>
    <row r="53" spans="1:110" ht="24.75" customHeight="1">
      <c r="B53" s="263"/>
      <c r="C53" s="264"/>
      <c r="D53" s="264"/>
      <c r="E53" s="264"/>
      <c r="F53" s="264"/>
      <c r="G53" s="265"/>
      <c r="H53" s="278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27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70"/>
      <c r="BC53" s="227"/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69"/>
      <c r="BQ53" s="269"/>
      <c r="BR53" s="270"/>
      <c r="BS53" s="280" t="s">
        <v>368</v>
      </c>
      <c r="BT53" s="281"/>
      <c r="BU53" s="281"/>
      <c r="BV53" s="281"/>
      <c r="BW53" s="281"/>
      <c r="BX53" s="281"/>
      <c r="BY53" s="281"/>
      <c r="BZ53" s="281"/>
      <c r="CA53" s="281"/>
      <c r="CB53" s="281"/>
      <c r="CC53" s="281"/>
      <c r="CD53" s="281"/>
      <c r="CE53" s="281"/>
      <c r="CF53" s="281"/>
      <c r="CG53" s="281"/>
      <c r="CH53" s="281"/>
      <c r="CI53" s="281"/>
      <c r="CJ53" s="282"/>
      <c r="CK53" s="227"/>
      <c r="CL53" s="228"/>
      <c r="CM53" s="228"/>
      <c r="CN53" s="228"/>
      <c r="CO53" s="228"/>
      <c r="CP53" s="228"/>
      <c r="CQ53" s="228"/>
      <c r="CR53" s="228"/>
      <c r="CS53" s="228"/>
      <c r="CT53" s="228"/>
      <c r="CU53" s="228"/>
      <c r="CV53" s="228"/>
      <c r="CW53" s="228"/>
      <c r="CX53" s="228"/>
      <c r="CY53" s="228"/>
      <c r="CZ53" s="228"/>
      <c r="DA53" s="228"/>
      <c r="DB53" s="228"/>
      <c r="DC53" s="228"/>
      <c r="DD53" s="229"/>
      <c r="DF53" s="53"/>
    </row>
    <row r="54" spans="1:110" ht="24.75" customHeight="1">
      <c r="B54" s="263"/>
      <c r="C54" s="264"/>
      <c r="D54" s="264"/>
      <c r="E54" s="264"/>
      <c r="F54" s="264"/>
      <c r="G54" s="265"/>
      <c r="H54" s="278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27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70"/>
      <c r="BC54" s="227"/>
      <c r="BD54" s="269"/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70"/>
      <c r="BS54" s="280" t="s">
        <v>368</v>
      </c>
      <c r="BT54" s="281"/>
      <c r="BU54" s="281"/>
      <c r="BV54" s="281"/>
      <c r="BW54" s="281"/>
      <c r="BX54" s="281"/>
      <c r="BY54" s="281"/>
      <c r="BZ54" s="281"/>
      <c r="CA54" s="281"/>
      <c r="CB54" s="281"/>
      <c r="CC54" s="281"/>
      <c r="CD54" s="281"/>
      <c r="CE54" s="281"/>
      <c r="CF54" s="281"/>
      <c r="CG54" s="281"/>
      <c r="CH54" s="281"/>
      <c r="CI54" s="281"/>
      <c r="CJ54" s="282"/>
      <c r="CK54" s="227"/>
      <c r="CL54" s="228"/>
      <c r="CM54" s="228"/>
      <c r="CN54" s="228"/>
      <c r="CO54" s="228"/>
      <c r="CP54" s="228"/>
      <c r="CQ54" s="228"/>
      <c r="CR54" s="228"/>
      <c r="CS54" s="228"/>
      <c r="CT54" s="228"/>
      <c r="CU54" s="228"/>
      <c r="CV54" s="228"/>
      <c r="CW54" s="228"/>
      <c r="CX54" s="228"/>
      <c r="CY54" s="228"/>
      <c r="CZ54" s="228"/>
      <c r="DA54" s="228"/>
      <c r="DB54" s="228"/>
      <c r="DC54" s="228"/>
      <c r="DD54" s="229"/>
      <c r="DF54" s="53"/>
    </row>
    <row r="55" spans="1:110" ht="24.75" customHeight="1">
      <c r="B55" s="263"/>
      <c r="C55" s="264"/>
      <c r="D55" s="264"/>
      <c r="E55" s="264"/>
      <c r="F55" s="264"/>
      <c r="G55" s="265"/>
      <c r="H55" s="266" t="s">
        <v>355</v>
      </c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8"/>
      <c r="AK55" s="227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70"/>
      <c r="BC55" s="227"/>
      <c r="BD55" s="269"/>
      <c r="BE55" s="269"/>
      <c r="BF55" s="269"/>
      <c r="BG55" s="269"/>
      <c r="BH55" s="269"/>
      <c r="BI55" s="269"/>
      <c r="BJ55" s="269"/>
      <c r="BK55" s="269"/>
      <c r="BL55" s="269"/>
      <c r="BM55" s="269"/>
      <c r="BN55" s="269"/>
      <c r="BO55" s="269"/>
      <c r="BP55" s="269"/>
      <c r="BQ55" s="269"/>
      <c r="BR55" s="270"/>
      <c r="BS55" s="271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3"/>
      <c r="CK55" s="227"/>
      <c r="CL55" s="228"/>
      <c r="CM55" s="228"/>
      <c r="CN55" s="228"/>
      <c r="CO55" s="228"/>
      <c r="CP55" s="228"/>
      <c r="CQ55" s="228"/>
      <c r="CR55" s="228"/>
      <c r="CS55" s="228"/>
      <c r="CT55" s="228"/>
      <c r="CU55" s="228"/>
      <c r="CV55" s="228"/>
      <c r="CW55" s="228"/>
      <c r="CX55" s="228"/>
      <c r="CY55" s="228"/>
      <c r="CZ55" s="228"/>
      <c r="DA55" s="228"/>
      <c r="DB55" s="228"/>
      <c r="DC55" s="228"/>
      <c r="DD55" s="229"/>
      <c r="DF55" s="53"/>
    </row>
    <row r="56" spans="1:110" ht="15" customHeight="1"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230"/>
      <c r="BS56" s="230"/>
      <c r="BT56" s="230"/>
      <c r="BU56" s="230"/>
      <c r="BV56" s="230"/>
      <c r="BW56" s="230"/>
      <c r="BX56" s="230"/>
      <c r="BY56" s="230"/>
      <c r="BZ56" s="230"/>
      <c r="CA56" s="230"/>
      <c r="CB56" s="230"/>
      <c r="CC56" s="230"/>
      <c r="CD56" s="230"/>
      <c r="CE56" s="230"/>
      <c r="CF56" s="230"/>
      <c r="CG56" s="230"/>
      <c r="CH56" s="230"/>
      <c r="CI56" s="230"/>
      <c r="CJ56" s="230"/>
      <c r="CK56" s="230"/>
      <c r="CL56" s="230"/>
      <c r="CM56" s="230"/>
      <c r="CN56" s="230"/>
      <c r="CO56" s="230"/>
      <c r="CP56" s="230"/>
      <c r="CQ56" s="230"/>
      <c r="CR56" s="230"/>
      <c r="CS56" s="230"/>
      <c r="CT56" s="230"/>
      <c r="CU56" s="230"/>
      <c r="CV56" s="230"/>
      <c r="CW56" s="230"/>
      <c r="CX56" s="230"/>
      <c r="CY56" s="230"/>
      <c r="CZ56" s="230"/>
      <c r="DA56" s="230"/>
      <c r="DB56" s="230"/>
      <c r="DC56" s="230"/>
      <c r="DD56" s="230"/>
      <c r="DF56" s="53"/>
    </row>
    <row r="57" spans="1:110" ht="15" customHeight="1">
      <c r="B57" s="231" t="s">
        <v>39</v>
      </c>
      <c r="C57" s="232"/>
      <c r="D57" s="232"/>
      <c r="E57" s="232"/>
      <c r="F57" s="232"/>
      <c r="G57" s="232"/>
      <c r="H57" s="232"/>
      <c r="I57" s="232"/>
      <c r="J57" s="232"/>
      <c r="K57" s="232"/>
      <c r="L57" s="235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7"/>
      <c r="Y57" s="241" t="s">
        <v>147</v>
      </c>
      <c r="Z57" s="242"/>
      <c r="AA57" s="242"/>
      <c r="AB57" s="242"/>
      <c r="AC57" s="242"/>
      <c r="AD57" s="242"/>
      <c r="AE57" s="242"/>
      <c r="AF57" s="242"/>
      <c r="AG57" s="242"/>
      <c r="AH57" s="242"/>
      <c r="AI57" s="243"/>
      <c r="AJ57" s="235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44" t="s">
        <v>41</v>
      </c>
      <c r="AX57" s="244"/>
      <c r="AY57" s="244"/>
      <c r="AZ57" s="244"/>
      <c r="BA57" s="245"/>
      <c r="BB57" s="241" t="s">
        <v>148</v>
      </c>
      <c r="BC57" s="242"/>
      <c r="BD57" s="242"/>
      <c r="BE57" s="242"/>
      <c r="BF57" s="242"/>
      <c r="BG57" s="242"/>
      <c r="BH57" s="242"/>
      <c r="BI57" s="248"/>
      <c r="BJ57" s="249" t="s">
        <v>44</v>
      </c>
      <c r="BK57" s="250"/>
      <c r="BL57" s="250"/>
      <c r="BM57" s="250"/>
      <c r="BN57" s="250"/>
      <c r="BO57" s="250"/>
      <c r="BP57" s="250"/>
      <c r="BQ57" s="250"/>
      <c r="BR57" s="250"/>
      <c r="BS57" s="251"/>
      <c r="BT57" s="255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7"/>
      <c r="CX57" s="257"/>
      <c r="CY57" s="257"/>
      <c r="CZ57" s="257"/>
      <c r="DA57" s="257"/>
      <c r="DB57" s="257"/>
      <c r="DC57" s="257"/>
      <c r="DD57" s="258"/>
      <c r="DF57" s="53"/>
    </row>
    <row r="58" spans="1:110" ht="15" customHeight="1">
      <c r="B58" s="233"/>
      <c r="C58" s="234"/>
      <c r="D58" s="234"/>
      <c r="E58" s="234"/>
      <c r="F58" s="234"/>
      <c r="G58" s="234"/>
      <c r="H58" s="234"/>
      <c r="I58" s="234"/>
      <c r="J58" s="234"/>
      <c r="K58" s="234"/>
      <c r="L58" s="238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40"/>
      <c r="Y58" s="274"/>
      <c r="Z58" s="275"/>
      <c r="AA58" s="275"/>
      <c r="AB58" s="275"/>
      <c r="AC58" s="275"/>
      <c r="AD58" s="275"/>
      <c r="AE58" s="275"/>
      <c r="AF58" s="275"/>
      <c r="AG58" s="275"/>
      <c r="AH58" s="275"/>
      <c r="AI58" s="276"/>
      <c r="AJ58" s="238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46"/>
      <c r="AX58" s="246"/>
      <c r="AY58" s="246"/>
      <c r="AZ58" s="246"/>
      <c r="BA58" s="247"/>
      <c r="BB58" s="274"/>
      <c r="BC58" s="275"/>
      <c r="BD58" s="275"/>
      <c r="BE58" s="275"/>
      <c r="BF58" s="275"/>
      <c r="BG58" s="275"/>
      <c r="BH58" s="275"/>
      <c r="BI58" s="277"/>
      <c r="BJ58" s="252"/>
      <c r="BK58" s="253"/>
      <c r="BL58" s="253"/>
      <c r="BM58" s="253"/>
      <c r="BN58" s="253"/>
      <c r="BO58" s="253"/>
      <c r="BP58" s="253"/>
      <c r="BQ58" s="253"/>
      <c r="BR58" s="253"/>
      <c r="BS58" s="254"/>
      <c r="BT58" s="259"/>
      <c r="BU58" s="260"/>
      <c r="BV58" s="260"/>
      <c r="BW58" s="260"/>
      <c r="BX58" s="260"/>
      <c r="BY58" s="260"/>
      <c r="BZ58" s="260"/>
      <c r="CA58" s="260"/>
      <c r="CB58" s="260"/>
      <c r="CC58" s="260"/>
      <c r="CD58" s="260"/>
      <c r="CE58" s="260"/>
      <c r="CF58" s="260"/>
      <c r="CG58" s="260"/>
      <c r="CH58" s="260"/>
      <c r="CI58" s="260"/>
      <c r="CJ58" s="260"/>
      <c r="CK58" s="260"/>
      <c r="CL58" s="260"/>
      <c r="CM58" s="260"/>
      <c r="CN58" s="260"/>
      <c r="CO58" s="260"/>
      <c r="CP58" s="260"/>
      <c r="CQ58" s="260"/>
      <c r="CR58" s="260"/>
      <c r="CS58" s="260"/>
      <c r="CT58" s="260"/>
      <c r="CU58" s="260"/>
      <c r="CV58" s="260"/>
      <c r="CW58" s="261"/>
      <c r="CX58" s="261"/>
      <c r="CY58" s="261"/>
      <c r="CZ58" s="261"/>
      <c r="DA58" s="261"/>
      <c r="DB58" s="261"/>
      <c r="DC58" s="261"/>
      <c r="DD58" s="262"/>
      <c r="DF58" s="53"/>
    </row>
    <row r="59" spans="1:110" ht="27" customHeight="1">
      <c r="B59" s="210" t="s">
        <v>40</v>
      </c>
      <c r="C59" s="211"/>
      <c r="D59" s="211"/>
      <c r="E59" s="211"/>
      <c r="F59" s="211"/>
      <c r="G59" s="212" t="s">
        <v>149</v>
      </c>
      <c r="H59" s="212"/>
      <c r="I59" s="212"/>
      <c r="J59" s="212"/>
      <c r="K59" s="213"/>
      <c r="L59" s="214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6"/>
      <c r="Y59" s="217" t="s">
        <v>41</v>
      </c>
      <c r="Z59" s="218"/>
      <c r="AA59" s="218"/>
      <c r="AB59" s="218"/>
      <c r="AC59" s="219" t="s">
        <v>149</v>
      </c>
      <c r="AD59" s="219"/>
      <c r="AE59" s="219"/>
      <c r="AF59" s="219"/>
      <c r="AG59" s="220"/>
      <c r="AH59" s="221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3"/>
      <c r="AT59" s="224" t="s">
        <v>356</v>
      </c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  <c r="BI59" s="226"/>
      <c r="BJ59" s="205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6"/>
      <c r="CC59" s="206"/>
      <c r="CD59" s="206"/>
      <c r="CE59" s="206"/>
      <c r="CF59" s="206"/>
      <c r="CG59" s="206"/>
      <c r="CH59" s="206"/>
      <c r="CI59" s="206"/>
      <c r="CJ59" s="206"/>
      <c r="CK59" s="206"/>
      <c r="CL59" s="206"/>
      <c r="CM59" s="206"/>
      <c r="CN59" s="206"/>
      <c r="CO59" s="206"/>
      <c r="CP59" s="206"/>
      <c r="CQ59" s="206"/>
      <c r="CR59" s="206"/>
      <c r="CS59" s="206"/>
      <c r="CT59" s="206"/>
      <c r="CU59" s="206"/>
      <c r="CV59" s="206"/>
      <c r="CW59" s="206"/>
      <c r="CX59" s="206"/>
      <c r="CY59" s="206"/>
      <c r="CZ59" s="206"/>
      <c r="DA59" s="206"/>
      <c r="DB59" s="206"/>
      <c r="DC59" s="206"/>
      <c r="DD59" s="207"/>
      <c r="DF59" s="53"/>
    </row>
    <row r="60" spans="1:110" ht="11.25" customHeight="1"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F60" s="53"/>
    </row>
    <row r="61" spans="1:110" ht="16.5" customHeight="1">
      <c r="B61" s="48" t="s">
        <v>27</v>
      </c>
      <c r="Z61" s="55"/>
      <c r="AA61" s="56"/>
      <c r="AB61" s="56"/>
      <c r="AC61" s="56"/>
      <c r="AD61" s="57"/>
      <c r="AE61" s="48" t="s">
        <v>28</v>
      </c>
      <c r="BP61" s="58"/>
      <c r="BQ61" s="209" t="s">
        <v>45</v>
      </c>
      <c r="BR61" s="209"/>
      <c r="BS61" s="209"/>
      <c r="BT61" s="209"/>
      <c r="BU61" s="209"/>
      <c r="BV61" s="209"/>
      <c r="BW61" s="209"/>
      <c r="BX61" s="209"/>
      <c r="BY61" s="209" t="s">
        <v>296</v>
      </c>
      <c r="BZ61" s="209"/>
      <c r="CA61" s="209"/>
      <c r="CB61" s="209"/>
      <c r="CC61" s="209"/>
      <c r="CD61" s="209"/>
      <c r="CE61" s="209"/>
      <c r="CF61" s="209"/>
      <c r="CG61" s="209" t="s">
        <v>46</v>
      </c>
      <c r="CH61" s="209"/>
      <c r="CI61" s="209"/>
      <c r="CJ61" s="209"/>
      <c r="CK61" s="209"/>
      <c r="CL61" s="209"/>
      <c r="CM61" s="209"/>
      <c r="CN61" s="209"/>
      <c r="CO61" s="209" t="s">
        <v>47</v>
      </c>
      <c r="CP61" s="209"/>
      <c r="CQ61" s="209"/>
      <c r="CR61" s="209"/>
      <c r="CS61" s="209"/>
      <c r="CT61" s="209"/>
      <c r="CU61" s="209"/>
      <c r="CV61" s="209"/>
      <c r="CW61" s="209"/>
      <c r="CX61" s="209"/>
      <c r="CY61" s="209"/>
      <c r="CZ61" s="209"/>
      <c r="DA61" s="209"/>
      <c r="DB61" s="209"/>
      <c r="DC61" s="209"/>
      <c r="DD61" s="209"/>
      <c r="DF61" s="53"/>
    </row>
    <row r="62" spans="1:110" ht="18.75" customHeight="1">
      <c r="B62" s="48" t="s">
        <v>343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BP62" s="58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  <c r="DF62" s="53"/>
    </row>
    <row r="63" spans="1:110" ht="22.5" customHeight="1">
      <c r="B63" s="51" t="s">
        <v>247</v>
      </c>
      <c r="BQ63" s="204"/>
      <c r="BR63" s="204"/>
      <c r="BS63" s="204"/>
      <c r="BT63" s="204"/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F63" s="53"/>
    </row>
    <row r="64" spans="1:110" ht="8.25" customHeight="1">
      <c r="DF64" s="53"/>
    </row>
    <row r="65" spans="110:110" ht="8.25" customHeight="1">
      <c r="DF65" s="53"/>
    </row>
    <row r="66" spans="110:110" ht="8.25" customHeight="1">
      <c r="DF66" s="53"/>
    </row>
    <row r="67" spans="110:110" ht="8.25" customHeight="1">
      <c r="DF67" s="53"/>
    </row>
    <row r="68" spans="110:110" ht="8.25" customHeight="1">
      <c r="DF68" s="53"/>
    </row>
    <row r="69" spans="110:110" ht="8.25" customHeight="1">
      <c r="DF69" s="53"/>
    </row>
    <row r="70" spans="110:110" ht="8.25" customHeight="1">
      <c r="DF70" s="53"/>
    </row>
    <row r="71" spans="110:110" ht="8.25" customHeight="1">
      <c r="DF71" s="53"/>
    </row>
    <row r="72" spans="110:110" ht="8.25" customHeight="1">
      <c r="DF72" s="53"/>
    </row>
    <row r="73" spans="110:110" ht="8.25" customHeight="1">
      <c r="DF73" s="53"/>
    </row>
    <row r="74" spans="110:110" ht="8.25" customHeight="1">
      <c r="DF74" s="53"/>
    </row>
    <row r="75" spans="110:110" ht="8.25" customHeight="1">
      <c r="DF75" s="53"/>
    </row>
    <row r="76" spans="110:110" ht="8.25" customHeight="1">
      <c r="DF76" s="53"/>
    </row>
    <row r="77" spans="110:110" ht="8.25" customHeight="1">
      <c r="DF77" s="53"/>
    </row>
    <row r="78" spans="110:110" ht="8.25" customHeight="1">
      <c r="DF78" s="53"/>
    </row>
    <row r="79" spans="110:110" ht="8.25" customHeight="1">
      <c r="DF79" s="53"/>
    </row>
    <row r="80" spans="110:110" ht="8.25" customHeight="1">
      <c r="DF80" s="53"/>
    </row>
    <row r="81" spans="110:110" ht="8.25" customHeight="1">
      <c r="DF81" s="53"/>
    </row>
    <row r="82" spans="110:110" ht="8.25" customHeight="1">
      <c r="DF82" s="53"/>
    </row>
    <row r="83" spans="110:110" ht="8.25" customHeight="1">
      <c r="DF83" s="53"/>
    </row>
    <row r="84" spans="110:110" ht="8.25" customHeight="1">
      <c r="DF84" s="53"/>
    </row>
    <row r="85" spans="110:110" ht="8.25" customHeight="1">
      <c r="DF85" s="53"/>
    </row>
    <row r="86" spans="110:110" ht="8.25" customHeight="1">
      <c r="DF86" s="53"/>
    </row>
    <row r="87" spans="110:110" ht="8.25" customHeight="1">
      <c r="DF87" s="53"/>
    </row>
    <row r="88" spans="110:110" ht="8.25" customHeight="1">
      <c r="DF88" s="53"/>
    </row>
    <row r="89" spans="110:110" ht="8.25" customHeight="1">
      <c r="DF89" s="53"/>
    </row>
    <row r="90" spans="110:110" ht="8.25" customHeight="1">
      <c r="DF90" s="53"/>
    </row>
    <row r="91" spans="110:110" ht="8.25" customHeight="1">
      <c r="DF91" s="53"/>
    </row>
    <row r="92" spans="110:110" ht="8.25" customHeight="1">
      <c r="DF92" s="53"/>
    </row>
    <row r="93" spans="110:110" ht="8.25" customHeight="1">
      <c r="DF93" s="53"/>
    </row>
    <row r="94" spans="110:110" ht="8.25" customHeight="1">
      <c r="DF94" s="53"/>
    </row>
    <row r="95" spans="110:110" ht="8.25" customHeight="1">
      <c r="DF95" s="53"/>
    </row>
    <row r="96" spans="110:110" ht="8.25" customHeight="1">
      <c r="DF96" s="53"/>
    </row>
    <row r="97" spans="110:110" ht="8.25" customHeight="1">
      <c r="DF97" s="53"/>
    </row>
    <row r="98" spans="110:110" ht="8.25" customHeight="1">
      <c r="DF98" s="53"/>
    </row>
    <row r="99" spans="110:110" ht="8.25" customHeight="1">
      <c r="DF99" s="53"/>
    </row>
    <row r="100" spans="110:110" ht="8.25" customHeight="1">
      <c r="DF100" s="53"/>
    </row>
    <row r="101" spans="110:110" ht="8.25" customHeight="1">
      <c r="DF101" s="53"/>
    </row>
    <row r="102" spans="110:110" ht="8.25" customHeight="1">
      <c r="DF102" s="53"/>
    </row>
    <row r="103" spans="110:110" ht="8.25" customHeight="1">
      <c r="DF103" s="53"/>
    </row>
    <row r="104" spans="110:110" ht="8.25" customHeight="1">
      <c r="DF104" s="53"/>
    </row>
    <row r="105" spans="110:110" ht="8.25" customHeight="1">
      <c r="DF105" s="53"/>
    </row>
    <row r="106" spans="110:110">
      <c r="DF106" s="53"/>
    </row>
    <row r="107" spans="110:110">
      <c r="DF107" s="53"/>
    </row>
    <row r="108" spans="110:110">
      <c r="DF108" s="53"/>
    </row>
    <row r="109" spans="110:110">
      <c r="DF109" s="53"/>
    </row>
    <row r="110" spans="110:110">
      <c r="DF110" s="53"/>
    </row>
    <row r="111" spans="110:110">
      <c r="DF111" s="53"/>
    </row>
    <row r="112" spans="110:110">
      <c r="DF112" s="53"/>
    </row>
    <row r="113" spans="110:110">
      <c r="DF113" s="53"/>
    </row>
    <row r="114" spans="110:110">
      <c r="DF114" s="53"/>
    </row>
    <row r="115" spans="110:110">
      <c r="DF115" s="53"/>
    </row>
    <row r="116" spans="110:110">
      <c r="DF116" s="53"/>
    </row>
    <row r="117" spans="110:110">
      <c r="DF117" s="53"/>
    </row>
    <row r="118" spans="110:110">
      <c r="DF118" s="53"/>
    </row>
    <row r="119" spans="110:110">
      <c r="DF119" s="53"/>
    </row>
    <row r="120" spans="110:110">
      <c r="DF120" s="53"/>
    </row>
    <row r="121" spans="110:110">
      <c r="DF121" s="53"/>
    </row>
    <row r="122" spans="110:110">
      <c r="DF122" s="53"/>
    </row>
    <row r="123" spans="110:110">
      <c r="DF123" s="53"/>
    </row>
    <row r="124" spans="110:110">
      <c r="DF124" s="53"/>
    </row>
    <row r="125" spans="110:110">
      <c r="DF125" s="53"/>
    </row>
    <row r="126" spans="110:110">
      <c r="DF126" s="53"/>
    </row>
    <row r="127" spans="110:110">
      <c r="DF127" s="53"/>
    </row>
    <row r="128" spans="110:110">
      <c r="DF128" s="53"/>
    </row>
    <row r="129" spans="110:110">
      <c r="DF129" s="53"/>
    </row>
    <row r="130" spans="110:110">
      <c r="DF130" s="53"/>
    </row>
    <row r="131" spans="110:110">
      <c r="DF131" s="53"/>
    </row>
    <row r="132" spans="110:110">
      <c r="DF132" s="53"/>
    </row>
    <row r="133" spans="110:110">
      <c r="DF133" s="53"/>
    </row>
    <row r="134" spans="110:110">
      <c r="DF134" s="53"/>
    </row>
    <row r="135" spans="110:110">
      <c r="DF135" s="53"/>
    </row>
    <row r="136" spans="110:110">
      <c r="DF136" s="53"/>
    </row>
    <row r="137" spans="110:110">
      <c r="DF137" s="53"/>
    </row>
    <row r="138" spans="110:110">
      <c r="DF138" s="53"/>
    </row>
    <row r="139" spans="110:110">
      <c r="DF139" s="53"/>
    </row>
    <row r="140" spans="110:110">
      <c r="DF140" s="53"/>
    </row>
    <row r="141" spans="110:110">
      <c r="DF141" s="53"/>
    </row>
    <row r="142" spans="110:110">
      <c r="DF142" s="53"/>
    </row>
    <row r="143" spans="110:110">
      <c r="DF143" s="53"/>
    </row>
    <row r="144" spans="110:110">
      <c r="DF144" s="53"/>
    </row>
    <row r="145" spans="110:110">
      <c r="DF145" s="53"/>
    </row>
    <row r="146" spans="110:110">
      <c r="DF146" s="53"/>
    </row>
    <row r="147" spans="110:110">
      <c r="DF147" s="53"/>
    </row>
    <row r="148" spans="110:110">
      <c r="DF148" s="53"/>
    </row>
    <row r="149" spans="110:110">
      <c r="DF149" s="53"/>
    </row>
    <row r="150" spans="110:110">
      <c r="DF150" s="53"/>
    </row>
    <row r="151" spans="110:110">
      <c r="DF151" s="53"/>
    </row>
    <row r="152" spans="110:110">
      <c r="DF152" s="53"/>
    </row>
    <row r="153" spans="110:110">
      <c r="DF153" s="53"/>
    </row>
    <row r="154" spans="110:110">
      <c r="DF154" s="53"/>
    </row>
    <row r="155" spans="110:110">
      <c r="DF155" s="53"/>
    </row>
    <row r="156" spans="110:110">
      <c r="DF156" s="53"/>
    </row>
    <row r="157" spans="110:110">
      <c r="DF157" s="53"/>
    </row>
    <row r="158" spans="110:110">
      <c r="DF158" s="53"/>
    </row>
    <row r="159" spans="110:110">
      <c r="DF159" s="53"/>
    </row>
    <row r="160" spans="110:110">
      <c r="DF160" s="53"/>
    </row>
    <row r="161" spans="110:110">
      <c r="DF161" s="53"/>
    </row>
    <row r="162" spans="110:110">
      <c r="DF162" s="53"/>
    </row>
    <row r="163" spans="110:110">
      <c r="DF163" s="53"/>
    </row>
    <row r="164" spans="110:110">
      <c r="DF164" s="53"/>
    </row>
    <row r="165" spans="110:110">
      <c r="DF165" s="53"/>
    </row>
    <row r="166" spans="110:110">
      <c r="DF166" s="53"/>
    </row>
    <row r="167" spans="110:110">
      <c r="DF167" s="53"/>
    </row>
    <row r="168" spans="110:110">
      <c r="DF168" s="53"/>
    </row>
    <row r="169" spans="110:110">
      <c r="DF169" s="53"/>
    </row>
    <row r="170" spans="110:110">
      <c r="DF170" s="53"/>
    </row>
    <row r="171" spans="110:110">
      <c r="DF171" s="53"/>
    </row>
    <row r="172" spans="110:110">
      <c r="DF172" s="53"/>
    </row>
  </sheetData>
  <sheetProtection algorithmName="SHA-512" hashValue="JPKXKLoZwSoMGNPHis+9NUtITZy3FB5Zptmmlo3jZRdmoijUjonw5OiwFtAMKUvpGr2zX3zKfQixGHfDnnV9eg==" saltValue="aGyUqRKstyhFij+70f9FoQ==" spinCount="100000" sheet="1" objects="1" scenarios="1"/>
  <mergeCells count="252">
    <mergeCell ref="A1:DD1"/>
    <mergeCell ref="A2:AM2"/>
    <mergeCell ref="AN2:BR2"/>
    <mergeCell ref="BS2:BX2"/>
    <mergeCell ref="BY2:CK2"/>
    <mergeCell ref="CL2:DD2"/>
    <mergeCell ref="AF4:AH5"/>
    <mergeCell ref="AI4:AM5"/>
    <mergeCell ref="AN4:AR5"/>
    <mergeCell ref="AS4:AW5"/>
    <mergeCell ref="B3:CI3"/>
    <mergeCell ref="CJ3:CL4"/>
    <mergeCell ref="CM3:DC4"/>
    <mergeCell ref="DD3:DD4"/>
    <mergeCell ref="B4:J5"/>
    <mergeCell ref="K4:M5"/>
    <mergeCell ref="N4:P5"/>
    <mergeCell ref="Q4:S5"/>
    <mergeCell ref="T4:V5"/>
    <mergeCell ref="W4:Y5"/>
    <mergeCell ref="CA7:CE7"/>
    <mergeCell ref="CF7:CJ7"/>
    <mergeCell ref="CK7:CO7"/>
    <mergeCell ref="CP7:CT7"/>
    <mergeCell ref="CU7:CY7"/>
    <mergeCell ref="CZ7:DD7"/>
    <mergeCell ref="CJ5:DD5"/>
    <mergeCell ref="B6:DD6"/>
    <mergeCell ref="A7:A12"/>
    <mergeCell ref="B7:J9"/>
    <mergeCell ref="K7:BA9"/>
    <mergeCell ref="BB7:BF12"/>
    <mergeCell ref="BG7:BK7"/>
    <mergeCell ref="BL7:BP7"/>
    <mergeCell ref="BQ7:BU7"/>
    <mergeCell ref="BV7:BZ7"/>
    <mergeCell ref="AX4:BA5"/>
    <mergeCell ref="BB4:BF5"/>
    <mergeCell ref="BG4:BJ5"/>
    <mergeCell ref="BK4:BO5"/>
    <mergeCell ref="BP4:BR5"/>
    <mergeCell ref="BS4:CI5"/>
    <mergeCell ref="Z4:AB5"/>
    <mergeCell ref="AC4:AE5"/>
    <mergeCell ref="CU8:CY8"/>
    <mergeCell ref="CZ8:DD8"/>
    <mergeCell ref="BG9:BK9"/>
    <mergeCell ref="BL9:BU9"/>
    <mergeCell ref="BV9:BZ9"/>
    <mergeCell ref="CA9:CE9"/>
    <mergeCell ref="CF9:CJ9"/>
    <mergeCell ref="CK9:CO9"/>
    <mergeCell ref="BG8:BK8"/>
    <mergeCell ref="BL8:BP8"/>
    <mergeCell ref="BQ8:BU8"/>
    <mergeCell ref="BV8:BZ8"/>
    <mergeCell ref="CA8:CE8"/>
    <mergeCell ref="CF8:CJ8"/>
    <mergeCell ref="B10:J12"/>
    <mergeCell ref="K10:BA12"/>
    <mergeCell ref="BG10:BK10"/>
    <mergeCell ref="BL10:BU10"/>
    <mergeCell ref="BV10:BZ10"/>
    <mergeCell ref="CA10:CE10"/>
    <mergeCell ref="CF10:CJ10"/>
    <mergeCell ref="CK8:CO8"/>
    <mergeCell ref="CP8:CT8"/>
    <mergeCell ref="CK10:CO10"/>
    <mergeCell ref="CP10:CT10"/>
    <mergeCell ref="CU10:CY10"/>
    <mergeCell ref="CZ10:DD10"/>
    <mergeCell ref="BG11:BO12"/>
    <mergeCell ref="BP11:BQ12"/>
    <mergeCell ref="BR11:CC12"/>
    <mergeCell ref="CD11:DD12"/>
    <mergeCell ref="CP9:CT9"/>
    <mergeCell ref="CU9:CY9"/>
    <mergeCell ref="CZ9:DD9"/>
    <mergeCell ref="A17:BF17"/>
    <mergeCell ref="A18:A20"/>
    <mergeCell ref="B18:AI20"/>
    <mergeCell ref="AJ18:AR20"/>
    <mergeCell ref="AS18:BF20"/>
    <mergeCell ref="BJ20:DD21"/>
    <mergeCell ref="A21:BF21"/>
    <mergeCell ref="BR13:CQ14"/>
    <mergeCell ref="CR13:DD14"/>
    <mergeCell ref="BG15:BI36"/>
    <mergeCell ref="BJ15:DD15"/>
    <mergeCell ref="BJ16:BJ19"/>
    <mergeCell ref="BK16:BM19"/>
    <mergeCell ref="BN16:CH19"/>
    <mergeCell ref="CI16:DD19"/>
    <mergeCell ref="BQ22:DD27"/>
    <mergeCell ref="BK28:BP32"/>
    <mergeCell ref="A13:E16"/>
    <mergeCell ref="F13:AJ16"/>
    <mergeCell ref="AK13:AR16"/>
    <mergeCell ref="AS13:BF16"/>
    <mergeCell ref="BG13:BO14"/>
    <mergeCell ref="BP13:BQ14"/>
    <mergeCell ref="A22:A36"/>
    <mergeCell ref="B22:Q24"/>
    <mergeCell ref="R22:BA24"/>
    <mergeCell ref="BB22:BF36"/>
    <mergeCell ref="BJ22:BJ36"/>
    <mergeCell ref="BK22:BP27"/>
    <mergeCell ref="B25:Q27"/>
    <mergeCell ref="R25:BA27"/>
    <mergeCell ref="B28:Q30"/>
    <mergeCell ref="R28:BA30"/>
    <mergeCell ref="B34:Q36"/>
    <mergeCell ref="R34:BA36"/>
    <mergeCell ref="BK34:BO35"/>
    <mergeCell ref="BP34:CG35"/>
    <mergeCell ref="CH34:CL35"/>
    <mergeCell ref="CM34:DD35"/>
    <mergeCell ref="BK36:DD36"/>
    <mergeCell ref="BQ28:CZ30"/>
    <mergeCell ref="DA28:DD30"/>
    <mergeCell ref="B31:Q33"/>
    <mergeCell ref="R31:BA33"/>
    <mergeCell ref="BQ31:DD32"/>
    <mergeCell ref="BK33:DD33"/>
    <mergeCell ref="A37:DD37"/>
    <mergeCell ref="B38:D38"/>
    <mergeCell ref="E38:BP38"/>
    <mergeCell ref="BQ38:CJ38"/>
    <mergeCell ref="CK38:DD38"/>
    <mergeCell ref="B39:D39"/>
    <mergeCell ref="F39:BP39"/>
    <mergeCell ref="BQ39:CJ39"/>
    <mergeCell ref="CK39:DD39"/>
    <mergeCell ref="AM40:BP40"/>
    <mergeCell ref="BQ40:CJ40"/>
    <mergeCell ref="CK40:DD40"/>
    <mergeCell ref="B41:D41"/>
    <mergeCell ref="F41:Q41"/>
    <mergeCell ref="R41:W41"/>
    <mergeCell ref="X41:AB41"/>
    <mergeCell ref="AC41:BP41"/>
    <mergeCell ref="BQ41:CJ41"/>
    <mergeCell ref="CK41:DD41"/>
    <mergeCell ref="B40:D40"/>
    <mergeCell ref="F40:Q40"/>
    <mergeCell ref="R40:U40"/>
    <mergeCell ref="V40:Z40"/>
    <mergeCell ref="AA40:AE40"/>
    <mergeCell ref="AF40:AL40"/>
    <mergeCell ref="B42:D42"/>
    <mergeCell ref="F42:AD42"/>
    <mergeCell ref="AE42:BP42"/>
    <mergeCell ref="BQ42:CJ42"/>
    <mergeCell ref="CK42:DD42"/>
    <mergeCell ref="B43:D43"/>
    <mergeCell ref="F43:AD43"/>
    <mergeCell ref="AE43:BP43"/>
    <mergeCell ref="BQ43:CJ43"/>
    <mergeCell ref="CK43:DD43"/>
    <mergeCell ref="B46:D46"/>
    <mergeCell ref="F46:AD46"/>
    <mergeCell ref="AE46:BP46"/>
    <mergeCell ref="BQ46:CJ46"/>
    <mergeCell ref="CK46:DD46"/>
    <mergeCell ref="A47:DD47"/>
    <mergeCell ref="CK44:DD44"/>
    <mergeCell ref="B45:D45"/>
    <mergeCell ref="F45:AD45"/>
    <mergeCell ref="AE45:BP45"/>
    <mergeCell ref="BQ45:CJ45"/>
    <mergeCell ref="CK45:DD45"/>
    <mergeCell ref="B44:D44"/>
    <mergeCell ref="F44:N44"/>
    <mergeCell ref="O44:S44"/>
    <mergeCell ref="T44:AD44"/>
    <mergeCell ref="AE44:BP44"/>
    <mergeCell ref="BQ44:CJ44"/>
    <mergeCell ref="B48:O48"/>
    <mergeCell ref="P48:DD48"/>
    <mergeCell ref="A49:DD49"/>
    <mergeCell ref="B50:D50"/>
    <mergeCell ref="E50:G50"/>
    <mergeCell ref="H50:AJ50"/>
    <mergeCell ref="AK50:BB50"/>
    <mergeCell ref="BC50:BR50"/>
    <mergeCell ref="BS50:CJ50"/>
    <mergeCell ref="CK50:DD50"/>
    <mergeCell ref="CK51:DD51"/>
    <mergeCell ref="B52:D52"/>
    <mergeCell ref="E52:G52"/>
    <mergeCell ref="H52:AJ52"/>
    <mergeCell ref="AK52:BB52"/>
    <mergeCell ref="BC52:BR52"/>
    <mergeCell ref="BS52:CJ52"/>
    <mergeCell ref="CK52:DD52"/>
    <mergeCell ref="B51:D51"/>
    <mergeCell ref="E51:G51"/>
    <mergeCell ref="H51:AJ51"/>
    <mergeCell ref="AK51:BB51"/>
    <mergeCell ref="BC51:BR51"/>
    <mergeCell ref="BS51:CJ51"/>
    <mergeCell ref="CK53:DD53"/>
    <mergeCell ref="B54:D54"/>
    <mergeCell ref="E54:G54"/>
    <mergeCell ref="H54:AJ54"/>
    <mergeCell ref="AK54:BB54"/>
    <mergeCell ref="BC54:BR54"/>
    <mergeCell ref="BS54:CJ54"/>
    <mergeCell ref="CK54:DD54"/>
    <mergeCell ref="B53:D53"/>
    <mergeCell ref="E53:G53"/>
    <mergeCell ref="H53:AJ53"/>
    <mergeCell ref="AK53:BB53"/>
    <mergeCell ref="BC53:BR53"/>
    <mergeCell ref="BS53:CJ53"/>
    <mergeCell ref="CK55:DD55"/>
    <mergeCell ref="B56:DD56"/>
    <mergeCell ref="B57:K58"/>
    <mergeCell ref="L57:X58"/>
    <mergeCell ref="Y57:AI57"/>
    <mergeCell ref="AJ57:AV58"/>
    <mergeCell ref="AW57:BA58"/>
    <mergeCell ref="BB57:BI57"/>
    <mergeCell ref="BJ57:BS58"/>
    <mergeCell ref="BT57:DD58"/>
    <mergeCell ref="B55:D55"/>
    <mergeCell ref="E55:G55"/>
    <mergeCell ref="H55:AJ55"/>
    <mergeCell ref="AK55:BB55"/>
    <mergeCell ref="BC55:BR55"/>
    <mergeCell ref="BS55:CJ55"/>
    <mergeCell ref="Y58:AI58"/>
    <mergeCell ref="BB58:BI58"/>
    <mergeCell ref="CG62:CN63"/>
    <mergeCell ref="CO62:CV63"/>
    <mergeCell ref="CW62:DD63"/>
    <mergeCell ref="BJ59:DD59"/>
    <mergeCell ref="B60:DD60"/>
    <mergeCell ref="BQ61:BX61"/>
    <mergeCell ref="BY61:CF61"/>
    <mergeCell ref="CG61:CN61"/>
    <mergeCell ref="CO61:CV61"/>
    <mergeCell ref="CW61:DD61"/>
    <mergeCell ref="B59:F59"/>
    <mergeCell ref="G59:K59"/>
    <mergeCell ref="L59:X59"/>
    <mergeCell ref="Y59:AB59"/>
    <mergeCell ref="AC59:AG59"/>
    <mergeCell ref="AH59:AS59"/>
    <mergeCell ref="AT59:BI59"/>
    <mergeCell ref="BQ62:BX63"/>
    <mergeCell ref="BY62:CF63"/>
  </mergeCells>
  <phoneticPr fontId="2"/>
  <dataValidations count="10">
    <dataValidation type="list" showInputMessage="1" showErrorMessage="1" sqref="BV10:DD10 BG10:BP10 BG8:DD8" xr:uid="{B161A84A-CC23-4AFB-87D1-7B1DF222CBB4}">
      <formula1>$DI$1:$DI$2</formula1>
    </dataValidation>
    <dataValidation imeMode="fullAlpha" allowBlank="1" showInputMessage="1" showErrorMessage="1" sqref="CM3:DC4" xr:uid="{6B9D9875-656D-4775-BF2F-C665024BC5C3}"/>
    <dataValidation imeMode="halfAlpha" allowBlank="1" showInputMessage="1" showErrorMessage="1" promptTitle="FAX番号" prompt="半角数字で入力" sqref="CM34:DD35" xr:uid="{F523AF84-A3D1-4BD8-B963-3B8CA1880943}"/>
    <dataValidation imeMode="halfAlpha" allowBlank="1" showInputMessage="1" showErrorMessage="1" promptTitle="電話番号" prompt="半角数字で入力" sqref="BP34:CG35" xr:uid="{B69E8286-B7E0-4403-BCF5-E015C005ADB4}"/>
    <dataValidation type="list" showInputMessage="1" showErrorMessage="1" sqref="AW57:BA58" xr:uid="{6B27F3C6-B285-4A8E-9FD0-D7DD1A73FA66}">
      <formula1>$DL$2:$DL$4</formula1>
    </dataValidation>
    <dataValidation type="list" showErrorMessage="1" sqref="AS4:AW5" xr:uid="{B22711A4-4249-4A31-8746-626A28D7E329}">
      <formula1>$DF$1:$DF$52</formula1>
    </dataValidation>
    <dataValidation type="list" showErrorMessage="1" sqref="BB4:BF5" xr:uid="{6C9CAE57-AEFB-447B-B985-95A82D16D89F}">
      <formula1>$DG$1:$DG$14</formula1>
    </dataValidation>
    <dataValidation type="list" showErrorMessage="1" sqref="BK4:BO5" xr:uid="{883290E3-DA31-4F88-ACBE-2906DE5A76CE}">
      <formula1>$DH$1:$DH$40</formula1>
    </dataValidation>
    <dataValidation type="list" allowBlank="1" showErrorMessage="1" sqref="BB58:BI58" xr:uid="{C2A3FDF6-F91A-4819-9560-776AE8B176C1}">
      <formula1>$DJ$2:$DJ$4</formula1>
    </dataValidation>
    <dataValidation type="list" allowBlank="1" showErrorMessage="1" sqref="Y58:AI58" xr:uid="{A205327C-E890-4B7A-9B7A-AE9BC8AA6922}">
      <formula1>$DK$2:$DK$6</formula1>
    </dataValidation>
  </dataValidations>
  <printOptions horizontalCentered="1" verticalCentered="1"/>
  <pageMargins left="0.39370078740157483" right="0.39370078740157483" top="0.59055118110236227" bottom="0.19685039370078741" header="0.39370078740157483" footer="0.39370078740157483"/>
  <pageSetup paperSize="9" orientation="portrait" horizontalDpi="300" verticalDpi="300" r:id="rId1"/>
  <headerFooter alignWithMargins="0">
    <oddHeader>&amp;R① 業 者 控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DL172"/>
  <sheetViews>
    <sheetView showGridLines="0" topLeftCell="A14" zoomScaleNormal="100" zoomScaleSheetLayoutView="100" workbookViewId="0">
      <selection activeCell="K7" sqref="K7:BA9"/>
    </sheetView>
  </sheetViews>
  <sheetFormatPr defaultColWidth="9" defaultRowHeight="13.5"/>
  <cols>
    <col min="1" max="57" width="0.875" style="48" customWidth="1"/>
    <col min="58" max="58" width="0.25" style="48" customWidth="1"/>
    <col min="59" max="108" width="0.875" style="48" customWidth="1"/>
    <col min="109" max="109" width="5.625" style="48" customWidth="1"/>
    <col min="110" max="116" width="5.625" style="48" hidden="1" customWidth="1"/>
    <col min="117" max="123" width="5.625" style="48" customWidth="1"/>
    <col min="124" max="16384" width="9" style="48"/>
  </cols>
  <sheetData>
    <row r="1" spans="1:116" ht="5.25" customHeight="1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F1" s="49"/>
      <c r="DG1" s="49"/>
      <c r="DH1" s="49"/>
    </row>
    <row r="2" spans="1:116" ht="25.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477" t="s">
        <v>3</v>
      </c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368" t="s">
        <v>52</v>
      </c>
      <c r="BT2" s="368"/>
      <c r="BU2" s="368"/>
      <c r="BV2" s="368"/>
      <c r="BW2" s="368"/>
      <c r="BX2" s="368"/>
      <c r="BY2" s="368"/>
      <c r="BZ2" s="368"/>
      <c r="CA2" s="368"/>
      <c r="CB2" s="368"/>
      <c r="CC2" s="368"/>
      <c r="CD2" s="368"/>
      <c r="CE2" s="368"/>
      <c r="CF2" s="368"/>
      <c r="CG2" s="368"/>
      <c r="CH2" s="368"/>
      <c r="CI2" s="368"/>
      <c r="CJ2" s="368"/>
      <c r="CK2" s="36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F2" s="49" t="s">
        <v>284</v>
      </c>
      <c r="DG2" s="49" t="s">
        <v>77</v>
      </c>
      <c r="DH2" s="49" t="s">
        <v>77</v>
      </c>
      <c r="DI2" s="50" t="s">
        <v>78</v>
      </c>
      <c r="DJ2" s="48" t="s">
        <v>42</v>
      </c>
      <c r="DK2" s="48" t="s">
        <v>40</v>
      </c>
      <c r="DL2" s="35" t="s">
        <v>165</v>
      </c>
    </row>
    <row r="3" spans="1:116" ht="11.25" customHeight="1"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481" t="s">
        <v>29</v>
      </c>
      <c r="CK3" s="481"/>
      <c r="CL3" s="481"/>
      <c r="CM3" s="482"/>
      <c r="CN3" s="482"/>
      <c r="CO3" s="482"/>
      <c r="CP3" s="482"/>
      <c r="CQ3" s="482"/>
      <c r="CR3" s="482"/>
      <c r="CS3" s="482"/>
      <c r="CT3" s="482"/>
      <c r="CU3" s="482"/>
      <c r="CV3" s="482"/>
      <c r="CW3" s="482"/>
      <c r="CX3" s="482"/>
      <c r="CY3" s="482"/>
      <c r="CZ3" s="482"/>
      <c r="DA3" s="482"/>
      <c r="DB3" s="482"/>
      <c r="DC3" s="482"/>
      <c r="DD3" s="208"/>
      <c r="DF3" s="49" t="s">
        <v>77</v>
      </c>
      <c r="DG3" s="49" t="s">
        <v>80</v>
      </c>
      <c r="DH3" s="49" t="s">
        <v>80</v>
      </c>
      <c r="DJ3" s="48" t="s">
        <v>43</v>
      </c>
      <c r="DK3" s="48" t="s">
        <v>81</v>
      </c>
      <c r="DL3" s="35" t="s">
        <v>166</v>
      </c>
    </row>
    <row r="4" spans="1:116" ht="12" customHeight="1">
      <c r="B4" s="484" t="s">
        <v>5</v>
      </c>
      <c r="C4" s="485"/>
      <c r="D4" s="485"/>
      <c r="E4" s="485"/>
      <c r="F4" s="485"/>
      <c r="G4" s="485"/>
      <c r="H4" s="485"/>
      <c r="I4" s="485"/>
      <c r="J4" s="485"/>
      <c r="K4" s="488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5"/>
      <c r="AH4" s="478"/>
      <c r="AI4" s="335"/>
      <c r="AJ4" s="208"/>
      <c r="AK4" s="208"/>
      <c r="AL4" s="208"/>
      <c r="AM4" s="208"/>
      <c r="AN4" s="359" t="s">
        <v>294</v>
      </c>
      <c r="AO4" s="359"/>
      <c r="AP4" s="359"/>
      <c r="AQ4" s="359"/>
      <c r="AR4" s="208"/>
      <c r="AS4" s="480"/>
      <c r="AT4" s="474"/>
      <c r="AU4" s="474"/>
      <c r="AV4" s="474"/>
      <c r="AW4" s="474"/>
      <c r="AX4" s="359" t="s">
        <v>0</v>
      </c>
      <c r="AY4" s="208"/>
      <c r="AZ4" s="208"/>
      <c r="BA4" s="208"/>
      <c r="BB4" s="474"/>
      <c r="BC4" s="474"/>
      <c r="BD4" s="474"/>
      <c r="BE4" s="474"/>
      <c r="BF4" s="474"/>
      <c r="BG4" s="359" t="s">
        <v>1</v>
      </c>
      <c r="BH4" s="208"/>
      <c r="BI4" s="208"/>
      <c r="BJ4" s="208"/>
      <c r="BK4" s="474"/>
      <c r="BL4" s="474"/>
      <c r="BM4" s="474"/>
      <c r="BN4" s="474"/>
      <c r="BO4" s="474"/>
      <c r="BP4" s="359" t="s">
        <v>2</v>
      </c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481"/>
      <c r="CK4" s="481"/>
      <c r="CL4" s="481"/>
      <c r="CM4" s="483"/>
      <c r="CN4" s="483"/>
      <c r="CO4" s="483"/>
      <c r="CP4" s="483"/>
      <c r="CQ4" s="483"/>
      <c r="CR4" s="483"/>
      <c r="CS4" s="483"/>
      <c r="CT4" s="483"/>
      <c r="CU4" s="483"/>
      <c r="CV4" s="483"/>
      <c r="CW4" s="483"/>
      <c r="CX4" s="483"/>
      <c r="CY4" s="483"/>
      <c r="CZ4" s="483"/>
      <c r="DA4" s="483"/>
      <c r="DB4" s="483"/>
      <c r="DC4" s="483"/>
      <c r="DD4" s="208"/>
      <c r="DF4" s="49" t="s">
        <v>80</v>
      </c>
      <c r="DG4" s="49" t="s">
        <v>83</v>
      </c>
      <c r="DH4" s="49" t="s">
        <v>83</v>
      </c>
      <c r="DK4" s="48" t="s">
        <v>84</v>
      </c>
    </row>
    <row r="5" spans="1:116" ht="12.75" customHeight="1">
      <c r="B5" s="486"/>
      <c r="C5" s="487"/>
      <c r="D5" s="487"/>
      <c r="E5" s="487"/>
      <c r="F5" s="487"/>
      <c r="G5" s="487"/>
      <c r="H5" s="487"/>
      <c r="I5" s="487"/>
      <c r="J5" s="487"/>
      <c r="K5" s="489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9"/>
      <c r="AI5" s="335"/>
      <c r="AJ5" s="208"/>
      <c r="AK5" s="208"/>
      <c r="AL5" s="208"/>
      <c r="AM5" s="208"/>
      <c r="AN5" s="359"/>
      <c r="AO5" s="359"/>
      <c r="AP5" s="359"/>
      <c r="AQ5" s="359"/>
      <c r="AR5" s="208"/>
      <c r="AS5" s="474"/>
      <c r="AT5" s="474"/>
      <c r="AU5" s="474"/>
      <c r="AV5" s="474"/>
      <c r="AW5" s="474"/>
      <c r="AX5" s="208"/>
      <c r="AY5" s="208"/>
      <c r="AZ5" s="208"/>
      <c r="BA5" s="208"/>
      <c r="BB5" s="474"/>
      <c r="BC5" s="474"/>
      <c r="BD5" s="474"/>
      <c r="BE5" s="474"/>
      <c r="BF5" s="474"/>
      <c r="BG5" s="208"/>
      <c r="BH5" s="208"/>
      <c r="BI5" s="208"/>
      <c r="BJ5" s="208"/>
      <c r="BK5" s="474"/>
      <c r="BL5" s="474"/>
      <c r="BM5" s="474"/>
      <c r="BN5" s="474"/>
      <c r="BO5" s="474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F5" s="49" t="s">
        <v>83</v>
      </c>
      <c r="DG5" s="49" t="s">
        <v>86</v>
      </c>
      <c r="DH5" s="49" t="s">
        <v>86</v>
      </c>
      <c r="DK5" s="48" t="s">
        <v>87</v>
      </c>
    </row>
    <row r="6" spans="1:116" ht="12.75" customHeight="1"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F6" s="49" t="s">
        <v>86</v>
      </c>
      <c r="DG6" s="49" t="s">
        <v>89</v>
      </c>
      <c r="DH6" s="49" t="s">
        <v>89</v>
      </c>
    </row>
    <row r="7" spans="1:116" ht="12.75" customHeight="1">
      <c r="A7" s="330"/>
      <c r="B7" s="451" t="s">
        <v>13</v>
      </c>
      <c r="C7" s="452"/>
      <c r="D7" s="452"/>
      <c r="E7" s="452"/>
      <c r="F7" s="452"/>
      <c r="G7" s="452"/>
      <c r="H7" s="452"/>
      <c r="I7" s="452"/>
      <c r="J7" s="453"/>
      <c r="K7" s="459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60"/>
      <c r="AJ7" s="460"/>
      <c r="AK7" s="460"/>
      <c r="AL7" s="460"/>
      <c r="AM7" s="460"/>
      <c r="AN7" s="460"/>
      <c r="AO7" s="460"/>
      <c r="AP7" s="460"/>
      <c r="AQ7" s="460"/>
      <c r="AR7" s="460"/>
      <c r="AS7" s="460"/>
      <c r="AT7" s="460"/>
      <c r="AU7" s="460"/>
      <c r="AV7" s="460"/>
      <c r="AW7" s="460"/>
      <c r="AX7" s="460"/>
      <c r="AY7" s="460"/>
      <c r="AZ7" s="461"/>
      <c r="BA7" s="462"/>
      <c r="BB7" s="335"/>
      <c r="BC7" s="208"/>
      <c r="BD7" s="208"/>
      <c r="BE7" s="208"/>
      <c r="BF7" s="208"/>
      <c r="BG7" s="471" t="s">
        <v>71</v>
      </c>
      <c r="BH7" s="472"/>
      <c r="BI7" s="472"/>
      <c r="BJ7" s="472"/>
      <c r="BK7" s="243"/>
      <c r="BL7" s="473" t="s">
        <v>340</v>
      </c>
      <c r="BM7" s="472"/>
      <c r="BN7" s="472"/>
      <c r="BO7" s="472"/>
      <c r="BP7" s="472"/>
      <c r="BQ7" s="447" t="s">
        <v>341</v>
      </c>
      <c r="BR7" s="448"/>
      <c r="BS7" s="448"/>
      <c r="BT7" s="448"/>
      <c r="BU7" s="449"/>
      <c r="BV7" s="447" t="s">
        <v>72</v>
      </c>
      <c r="BW7" s="448"/>
      <c r="BX7" s="448"/>
      <c r="BY7" s="448"/>
      <c r="BZ7" s="449"/>
      <c r="CA7" s="447" t="s">
        <v>342</v>
      </c>
      <c r="CB7" s="448"/>
      <c r="CC7" s="448"/>
      <c r="CD7" s="448"/>
      <c r="CE7" s="449"/>
      <c r="CF7" s="447" t="s">
        <v>73</v>
      </c>
      <c r="CG7" s="448"/>
      <c r="CH7" s="448"/>
      <c r="CI7" s="448"/>
      <c r="CJ7" s="449"/>
      <c r="CK7" s="447" t="s">
        <v>297</v>
      </c>
      <c r="CL7" s="448"/>
      <c r="CM7" s="448"/>
      <c r="CN7" s="448"/>
      <c r="CO7" s="449"/>
      <c r="CP7" s="447" t="s">
        <v>298</v>
      </c>
      <c r="CQ7" s="448"/>
      <c r="CR7" s="448"/>
      <c r="CS7" s="448"/>
      <c r="CT7" s="449"/>
      <c r="CU7" s="447" t="s">
        <v>299</v>
      </c>
      <c r="CV7" s="448"/>
      <c r="CW7" s="448"/>
      <c r="CX7" s="448"/>
      <c r="CY7" s="448"/>
      <c r="CZ7" s="447"/>
      <c r="DA7" s="448"/>
      <c r="DB7" s="448"/>
      <c r="DC7" s="448"/>
      <c r="DD7" s="450"/>
      <c r="DF7" s="49" t="s">
        <v>89</v>
      </c>
      <c r="DG7" s="49" t="s">
        <v>91</v>
      </c>
      <c r="DH7" s="49" t="s">
        <v>91</v>
      </c>
    </row>
    <row r="8" spans="1:116" ht="12.75" customHeight="1">
      <c r="A8" s="330"/>
      <c r="B8" s="454"/>
      <c r="C8" s="359"/>
      <c r="D8" s="359"/>
      <c r="E8" s="359"/>
      <c r="F8" s="359"/>
      <c r="G8" s="359"/>
      <c r="H8" s="359"/>
      <c r="I8" s="359"/>
      <c r="J8" s="455"/>
      <c r="K8" s="463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4"/>
      <c r="AF8" s="464"/>
      <c r="AG8" s="464"/>
      <c r="AH8" s="464"/>
      <c r="AI8" s="464"/>
      <c r="AJ8" s="464"/>
      <c r="AK8" s="464"/>
      <c r="AL8" s="464"/>
      <c r="AM8" s="464"/>
      <c r="AN8" s="464"/>
      <c r="AO8" s="464"/>
      <c r="AP8" s="464"/>
      <c r="AQ8" s="464"/>
      <c r="AR8" s="464"/>
      <c r="AS8" s="464"/>
      <c r="AT8" s="464"/>
      <c r="AU8" s="464"/>
      <c r="AV8" s="464"/>
      <c r="AW8" s="464"/>
      <c r="AX8" s="464"/>
      <c r="AY8" s="464"/>
      <c r="AZ8" s="465"/>
      <c r="BA8" s="466"/>
      <c r="BB8" s="335"/>
      <c r="BC8" s="208"/>
      <c r="BD8" s="208"/>
      <c r="BE8" s="208"/>
      <c r="BF8" s="208"/>
      <c r="BG8" s="446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  <c r="CO8" s="437"/>
      <c r="CP8" s="437"/>
      <c r="CQ8" s="437"/>
      <c r="CR8" s="437"/>
      <c r="CS8" s="437"/>
      <c r="CT8" s="437"/>
      <c r="CU8" s="437"/>
      <c r="CV8" s="437"/>
      <c r="CW8" s="437"/>
      <c r="CX8" s="437"/>
      <c r="CY8" s="437"/>
      <c r="CZ8" s="437"/>
      <c r="DA8" s="437"/>
      <c r="DB8" s="437"/>
      <c r="DC8" s="437"/>
      <c r="DD8" s="438"/>
      <c r="DF8" s="49" t="s">
        <v>91</v>
      </c>
      <c r="DG8" s="49" t="s">
        <v>93</v>
      </c>
      <c r="DH8" s="49" t="s">
        <v>93</v>
      </c>
    </row>
    <row r="9" spans="1:116" ht="12.75" customHeight="1">
      <c r="A9" s="330"/>
      <c r="B9" s="456"/>
      <c r="C9" s="457"/>
      <c r="D9" s="457"/>
      <c r="E9" s="457"/>
      <c r="F9" s="457"/>
      <c r="G9" s="457"/>
      <c r="H9" s="457"/>
      <c r="I9" s="457"/>
      <c r="J9" s="458"/>
      <c r="K9" s="467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9"/>
      <c r="BA9" s="470"/>
      <c r="BB9" s="335"/>
      <c r="BC9" s="208"/>
      <c r="BD9" s="208"/>
      <c r="BE9" s="208"/>
      <c r="BF9" s="208"/>
      <c r="BG9" s="439" t="s">
        <v>300</v>
      </c>
      <c r="BH9" s="440"/>
      <c r="BI9" s="440"/>
      <c r="BJ9" s="440"/>
      <c r="BK9" s="441"/>
      <c r="BL9" s="442" t="s">
        <v>257</v>
      </c>
      <c r="BM9" s="440"/>
      <c r="BN9" s="440"/>
      <c r="BO9" s="440"/>
      <c r="BP9" s="440"/>
      <c r="BQ9" s="440"/>
      <c r="BR9" s="440"/>
      <c r="BS9" s="440"/>
      <c r="BT9" s="440"/>
      <c r="BU9" s="441"/>
      <c r="BV9" s="442" t="s">
        <v>301</v>
      </c>
      <c r="BW9" s="440"/>
      <c r="BX9" s="440"/>
      <c r="BY9" s="440"/>
      <c r="BZ9" s="441"/>
      <c r="CA9" s="442" t="s">
        <v>318</v>
      </c>
      <c r="CB9" s="440"/>
      <c r="CC9" s="440"/>
      <c r="CD9" s="440"/>
      <c r="CE9" s="441"/>
      <c r="CF9" s="412"/>
      <c r="CG9" s="413"/>
      <c r="CH9" s="413"/>
      <c r="CI9" s="413"/>
      <c r="CJ9" s="414"/>
      <c r="CK9" s="443"/>
      <c r="CL9" s="444"/>
      <c r="CM9" s="444"/>
      <c r="CN9" s="444"/>
      <c r="CO9" s="445"/>
      <c r="CP9" s="412"/>
      <c r="CQ9" s="413"/>
      <c r="CR9" s="413"/>
      <c r="CS9" s="413"/>
      <c r="CT9" s="414"/>
      <c r="CU9" s="412"/>
      <c r="CV9" s="413"/>
      <c r="CW9" s="413"/>
      <c r="CX9" s="413"/>
      <c r="CY9" s="414"/>
      <c r="CZ9" s="412"/>
      <c r="DA9" s="413"/>
      <c r="DB9" s="413"/>
      <c r="DC9" s="413"/>
      <c r="DD9" s="415"/>
      <c r="DF9" s="49" t="s">
        <v>262</v>
      </c>
      <c r="DG9" s="49" t="s">
        <v>95</v>
      </c>
      <c r="DH9" s="49" t="s">
        <v>95</v>
      </c>
    </row>
    <row r="10" spans="1:116" ht="12.75" customHeight="1">
      <c r="A10" s="330"/>
      <c r="B10" s="416" t="s">
        <v>295</v>
      </c>
      <c r="C10" s="417"/>
      <c r="D10" s="417"/>
      <c r="E10" s="417"/>
      <c r="F10" s="417"/>
      <c r="G10" s="417"/>
      <c r="H10" s="417"/>
      <c r="I10" s="417"/>
      <c r="J10" s="418"/>
      <c r="K10" s="423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24"/>
      <c r="AL10" s="424"/>
      <c r="AM10" s="424"/>
      <c r="AN10" s="424"/>
      <c r="AO10" s="424"/>
      <c r="AP10" s="424"/>
      <c r="AQ10" s="424"/>
      <c r="AR10" s="424"/>
      <c r="AS10" s="424"/>
      <c r="AT10" s="424"/>
      <c r="AU10" s="424"/>
      <c r="AV10" s="424"/>
      <c r="AW10" s="424"/>
      <c r="AX10" s="424"/>
      <c r="AY10" s="424"/>
      <c r="AZ10" s="425"/>
      <c r="BA10" s="426"/>
      <c r="BB10" s="335"/>
      <c r="BC10" s="208"/>
      <c r="BD10" s="208"/>
      <c r="BE10" s="208"/>
      <c r="BF10" s="208"/>
      <c r="BG10" s="432"/>
      <c r="BH10" s="399"/>
      <c r="BI10" s="399"/>
      <c r="BJ10" s="399"/>
      <c r="BK10" s="399"/>
      <c r="BL10" s="433"/>
      <c r="BM10" s="434"/>
      <c r="BN10" s="434"/>
      <c r="BO10" s="434"/>
      <c r="BP10" s="434"/>
      <c r="BQ10" s="435"/>
      <c r="BR10" s="435"/>
      <c r="BS10" s="435"/>
      <c r="BT10" s="435"/>
      <c r="BU10" s="436"/>
      <c r="BV10" s="399"/>
      <c r="BW10" s="399"/>
      <c r="BX10" s="399"/>
      <c r="BY10" s="399"/>
      <c r="BZ10" s="399"/>
      <c r="CA10" s="399"/>
      <c r="CB10" s="399"/>
      <c r="CC10" s="399"/>
      <c r="CD10" s="399"/>
      <c r="CE10" s="399"/>
      <c r="CF10" s="399"/>
      <c r="CG10" s="399"/>
      <c r="CH10" s="399"/>
      <c r="CI10" s="399"/>
      <c r="CJ10" s="399"/>
      <c r="CK10" s="399"/>
      <c r="CL10" s="399"/>
      <c r="CM10" s="399"/>
      <c r="CN10" s="399"/>
      <c r="CO10" s="399"/>
      <c r="CP10" s="399"/>
      <c r="CQ10" s="399"/>
      <c r="CR10" s="399"/>
      <c r="CS10" s="399"/>
      <c r="CT10" s="399"/>
      <c r="CU10" s="399"/>
      <c r="CV10" s="399"/>
      <c r="CW10" s="399"/>
      <c r="CX10" s="399"/>
      <c r="CY10" s="399"/>
      <c r="CZ10" s="399"/>
      <c r="DA10" s="399"/>
      <c r="DB10" s="399"/>
      <c r="DC10" s="399"/>
      <c r="DD10" s="400"/>
      <c r="DF10" s="49" t="s">
        <v>263</v>
      </c>
      <c r="DG10" s="49" t="s">
        <v>97</v>
      </c>
      <c r="DH10" s="49" t="s">
        <v>97</v>
      </c>
    </row>
    <row r="11" spans="1:116" ht="8.25" customHeight="1">
      <c r="A11" s="330"/>
      <c r="B11" s="419"/>
      <c r="C11" s="420"/>
      <c r="D11" s="420"/>
      <c r="E11" s="420"/>
      <c r="F11" s="420"/>
      <c r="G11" s="420"/>
      <c r="H11" s="420"/>
      <c r="I11" s="420"/>
      <c r="J11" s="421"/>
      <c r="K11" s="427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4"/>
      <c r="AM11" s="424"/>
      <c r="AN11" s="424"/>
      <c r="AO11" s="424"/>
      <c r="AP11" s="424"/>
      <c r="AQ11" s="424"/>
      <c r="AR11" s="424"/>
      <c r="AS11" s="424"/>
      <c r="AT11" s="424"/>
      <c r="AU11" s="424"/>
      <c r="AV11" s="424"/>
      <c r="AW11" s="424"/>
      <c r="AX11" s="424"/>
      <c r="AY11" s="424"/>
      <c r="AZ11" s="425"/>
      <c r="BA11" s="426"/>
      <c r="BB11" s="335"/>
      <c r="BC11" s="208"/>
      <c r="BD11" s="208"/>
      <c r="BE11" s="208"/>
      <c r="BF11" s="208"/>
      <c r="BG11" s="389" t="s">
        <v>347</v>
      </c>
      <c r="BH11" s="390"/>
      <c r="BI11" s="390"/>
      <c r="BJ11" s="390"/>
      <c r="BK11" s="390"/>
      <c r="BL11" s="390"/>
      <c r="BM11" s="390"/>
      <c r="BN11" s="390"/>
      <c r="BO11" s="391"/>
      <c r="BP11" s="401"/>
      <c r="BQ11" s="402"/>
      <c r="BR11" s="403"/>
      <c r="BS11" s="404"/>
      <c r="BT11" s="405"/>
      <c r="BU11" s="405"/>
      <c r="BV11" s="405"/>
      <c r="BW11" s="405"/>
      <c r="BX11" s="405"/>
      <c r="BY11" s="405"/>
      <c r="BZ11" s="405"/>
      <c r="CA11" s="405"/>
      <c r="CB11" s="405"/>
      <c r="CC11" s="406"/>
      <c r="CD11" s="411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F11" s="49" t="s">
        <v>264</v>
      </c>
      <c r="DG11" s="49" t="s">
        <v>99</v>
      </c>
      <c r="DH11" s="49" t="s">
        <v>99</v>
      </c>
    </row>
    <row r="12" spans="1:116" ht="8.25" customHeight="1">
      <c r="A12" s="330"/>
      <c r="B12" s="392"/>
      <c r="C12" s="393"/>
      <c r="D12" s="393"/>
      <c r="E12" s="393"/>
      <c r="F12" s="393"/>
      <c r="G12" s="393"/>
      <c r="H12" s="393"/>
      <c r="I12" s="393"/>
      <c r="J12" s="422"/>
      <c r="K12" s="428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429"/>
      <c r="AX12" s="429"/>
      <c r="AY12" s="429"/>
      <c r="AZ12" s="430"/>
      <c r="BA12" s="431"/>
      <c r="BB12" s="335"/>
      <c r="BC12" s="208"/>
      <c r="BD12" s="208"/>
      <c r="BE12" s="208"/>
      <c r="BF12" s="208"/>
      <c r="BG12" s="392"/>
      <c r="BH12" s="393"/>
      <c r="BI12" s="393"/>
      <c r="BJ12" s="393"/>
      <c r="BK12" s="393"/>
      <c r="BL12" s="393"/>
      <c r="BM12" s="393"/>
      <c r="BN12" s="393"/>
      <c r="BO12" s="394"/>
      <c r="BP12" s="401"/>
      <c r="BQ12" s="402"/>
      <c r="BR12" s="407"/>
      <c r="BS12" s="408"/>
      <c r="BT12" s="409"/>
      <c r="BU12" s="409"/>
      <c r="BV12" s="409"/>
      <c r="BW12" s="409"/>
      <c r="BX12" s="409"/>
      <c r="BY12" s="409"/>
      <c r="BZ12" s="409"/>
      <c r="CA12" s="409"/>
      <c r="CB12" s="409"/>
      <c r="CC12" s="410"/>
      <c r="CD12" s="335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F12" s="49" t="s">
        <v>265</v>
      </c>
      <c r="DG12" s="49" t="s">
        <v>101</v>
      </c>
      <c r="DH12" s="49" t="s">
        <v>101</v>
      </c>
    </row>
    <row r="13" spans="1:116" ht="8.25" customHeight="1">
      <c r="A13" s="208"/>
      <c r="B13" s="208"/>
      <c r="C13" s="208"/>
      <c r="D13" s="208"/>
      <c r="E13" s="208"/>
      <c r="F13" s="383" t="s">
        <v>8</v>
      </c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5" t="s">
        <v>9</v>
      </c>
      <c r="AL13" s="386"/>
      <c r="AM13" s="386"/>
      <c r="AN13" s="386"/>
      <c r="AO13" s="386"/>
      <c r="AP13" s="386"/>
      <c r="AQ13" s="386"/>
      <c r="AR13" s="386"/>
      <c r="AS13" s="38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330"/>
      <c r="BG13" s="389" t="s">
        <v>329</v>
      </c>
      <c r="BH13" s="390"/>
      <c r="BI13" s="390"/>
      <c r="BJ13" s="390"/>
      <c r="BK13" s="390"/>
      <c r="BL13" s="390"/>
      <c r="BM13" s="390"/>
      <c r="BN13" s="390"/>
      <c r="BO13" s="391"/>
      <c r="BP13" s="395" t="s">
        <v>334</v>
      </c>
      <c r="BQ13" s="396"/>
      <c r="BR13" s="361"/>
      <c r="BS13" s="362"/>
      <c r="BT13" s="362"/>
      <c r="BU13" s="362"/>
      <c r="BV13" s="362"/>
      <c r="BW13" s="362"/>
      <c r="BX13" s="362"/>
      <c r="BY13" s="362"/>
      <c r="BZ13" s="362"/>
      <c r="CA13" s="362"/>
      <c r="CB13" s="362"/>
      <c r="CC13" s="362"/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3"/>
      <c r="CR13" s="367"/>
      <c r="CS13" s="368"/>
      <c r="CT13" s="368"/>
      <c r="CU13" s="368"/>
      <c r="CV13" s="368"/>
      <c r="CW13" s="368"/>
      <c r="CX13" s="368"/>
      <c r="CY13" s="368"/>
      <c r="CZ13" s="368"/>
      <c r="DA13" s="368"/>
      <c r="DB13" s="368"/>
      <c r="DC13" s="368"/>
      <c r="DD13" s="368"/>
      <c r="DF13" s="49" t="s">
        <v>101</v>
      </c>
      <c r="DG13" s="49"/>
      <c r="DH13" s="49"/>
    </row>
    <row r="14" spans="1:116" ht="8.25" customHeight="1">
      <c r="A14" s="208"/>
      <c r="B14" s="208"/>
      <c r="C14" s="208"/>
      <c r="D14" s="208"/>
      <c r="E14" s="208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7"/>
      <c r="AL14" s="387"/>
      <c r="AM14" s="387"/>
      <c r="AN14" s="387"/>
      <c r="AO14" s="387"/>
      <c r="AP14" s="387"/>
      <c r="AQ14" s="387"/>
      <c r="AR14" s="387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330"/>
      <c r="BG14" s="392"/>
      <c r="BH14" s="393"/>
      <c r="BI14" s="393"/>
      <c r="BJ14" s="393"/>
      <c r="BK14" s="393"/>
      <c r="BL14" s="393"/>
      <c r="BM14" s="393"/>
      <c r="BN14" s="393"/>
      <c r="BO14" s="394"/>
      <c r="BP14" s="397"/>
      <c r="BQ14" s="398"/>
      <c r="BR14" s="364"/>
      <c r="BS14" s="365"/>
      <c r="BT14" s="365"/>
      <c r="BU14" s="365"/>
      <c r="BV14" s="365"/>
      <c r="BW14" s="365"/>
      <c r="BX14" s="365"/>
      <c r="BY14" s="365"/>
      <c r="BZ14" s="365"/>
      <c r="CA14" s="365"/>
      <c r="CB14" s="365"/>
      <c r="CC14" s="365"/>
      <c r="CD14" s="365"/>
      <c r="CE14" s="365"/>
      <c r="CF14" s="365"/>
      <c r="CG14" s="365"/>
      <c r="CH14" s="365"/>
      <c r="CI14" s="365"/>
      <c r="CJ14" s="365"/>
      <c r="CK14" s="365"/>
      <c r="CL14" s="365"/>
      <c r="CM14" s="365"/>
      <c r="CN14" s="365"/>
      <c r="CO14" s="365"/>
      <c r="CP14" s="365"/>
      <c r="CQ14" s="366"/>
      <c r="CR14" s="369"/>
      <c r="CS14" s="370"/>
      <c r="CT14" s="370"/>
      <c r="CU14" s="370"/>
      <c r="CV14" s="370"/>
      <c r="CW14" s="370"/>
      <c r="CX14" s="370"/>
      <c r="CY14" s="370"/>
      <c r="CZ14" s="370"/>
      <c r="DA14" s="370"/>
      <c r="DB14" s="370"/>
      <c r="DC14" s="370"/>
      <c r="DD14" s="370"/>
      <c r="DF14" s="49" t="s">
        <v>103</v>
      </c>
      <c r="DG14" s="49" t="s">
        <v>103</v>
      </c>
      <c r="DH14" s="49" t="s">
        <v>103</v>
      </c>
    </row>
    <row r="15" spans="1:116" ht="5.25" customHeight="1">
      <c r="A15" s="208"/>
      <c r="B15" s="208"/>
      <c r="C15" s="208"/>
      <c r="D15" s="208"/>
      <c r="E15" s="208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7"/>
      <c r="AL15" s="387"/>
      <c r="AM15" s="387"/>
      <c r="AN15" s="387"/>
      <c r="AO15" s="387"/>
      <c r="AP15" s="387"/>
      <c r="AQ15" s="387"/>
      <c r="AR15" s="387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330"/>
      <c r="BG15" s="371" t="s">
        <v>4</v>
      </c>
      <c r="BH15" s="372"/>
      <c r="BI15" s="373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377"/>
      <c r="DF15" s="49" t="s">
        <v>268</v>
      </c>
      <c r="DG15" s="49"/>
      <c r="DH15" s="49" t="s">
        <v>105</v>
      </c>
    </row>
    <row r="16" spans="1:116" ht="2.25" customHeight="1">
      <c r="A16" s="208"/>
      <c r="B16" s="208"/>
      <c r="C16" s="208"/>
      <c r="D16" s="208"/>
      <c r="E16" s="208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7"/>
      <c r="AL16" s="387"/>
      <c r="AM16" s="387"/>
      <c r="AN16" s="387"/>
      <c r="AO16" s="387"/>
      <c r="AP16" s="387"/>
      <c r="AQ16" s="387"/>
      <c r="AR16" s="387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330"/>
      <c r="BG16" s="371"/>
      <c r="BH16" s="372"/>
      <c r="BI16" s="373"/>
      <c r="BJ16" s="358"/>
      <c r="BK16" s="378" t="s">
        <v>150</v>
      </c>
      <c r="BL16" s="359"/>
      <c r="BM16" s="359"/>
      <c r="BN16" s="379"/>
      <c r="BO16" s="379"/>
      <c r="BP16" s="379"/>
      <c r="BQ16" s="379"/>
      <c r="BR16" s="379"/>
      <c r="BS16" s="379"/>
      <c r="BT16" s="379"/>
      <c r="BU16" s="379"/>
      <c r="BV16" s="379"/>
      <c r="BW16" s="379"/>
      <c r="BX16" s="379"/>
      <c r="BY16" s="379"/>
      <c r="BZ16" s="379"/>
      <c r="CA16" s="379"/>
      <c r="CB16" s="379"/>
      <c r="CC16" s="379"/>
      <c r="CD16" s="379"/>
      <c r="CE16" s="379"/>
      <c r="CF16" s="379"/>
      <c r="CG16" s="379"/>
      <c r="CH16" s="379"/>
      <c r="CI16" s="378"/>
      <c r="CJ16" s="359"/>
      <c r="CK16" s="359"/>
      <c r="CL16" s="359"/>
      <c r="CM16" s="359"/>
      <c r="CN16" s="359"/>
      <c r="CO16" s="359"/>
      <c r="CP16" s="359"/>
      <c r="CQ16" s="359"/>
      <c r="CR16" s="359"/>
      <c r="CS16" s="359"/>
      <c r="CT16" s="359"/>
      <c r="CU16" s="359"/>
      <c r="CV16" s="359"/>
      <c r="CW16" s="359"/>
      <c r="CX16" s="359"/>
      <c r="CY16" s="359"/>
      <c r="CZ16" s="359"/>
      <c r="DA16" s="359"/>
      <c r="DB16" s="359"/>
      <c r="DC16" s="359"/>
      <c r="DD16" s="360"/>
      <c r="DF16" s="49" t="s">
        <v>269</v>
      </c>
      <c r="DG16" s="49"/>
      <c r="DH16" s="49" t="s">
        <v>107</v>
      </c>
    </row>
    <row r="17" spans="1:112" ht="7.5" customHeight="1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189"/>
      <c r="BG17" s="371"/>
      <c r="BH17" s="372"/>
      <c r="BI17" s="373"/>
      <c r="BJ17" s="358"/>
      <c r="BK17" s="359"/>
      <c r="BL17" s="359"/>
      <c r="BM17" s="359"/>
      <c r="BN17" s="379"/>
      <c r="BO17" s="379"/>
      <c r="BP17" s="379"/>
      <c r="BQ17" s="379"/>
      <c r="BR17" s="379"/>
      <c r="BS17" s="379"/>
      <c r="BT17" s="379"/>
      <c r="BU17" s="379"/>
      <c r="BV17" s="379"/>
      <c r="BW17" s="379"/>
      <c r="BX17" s="379"/>
      <c r="BY17" s="379"/>
      <c r="BZ17" s="379"/>
      <c r="CA17" s="379"/>
      <c r="CB17" s="379"/>
      <c r="CC17" s="379"/>
      <c r="CD17" s="379"/>
      <c r="CE17" s="379"/>
      <c r="CF17" s="379"/>
      <c r="CG17" s="379"/>
      <c r="CH17" s="379"/>
      <c r="CI17" s="359"/>
      <c r="CJ17" s="359"/>
      <c r="CK17" s="359"/>
      <c r="CL17" s="359"/>
      <c r="CM17" s="359"/>
      <c r="CN17" s="359"/>
      <c r="CO17" s="359"/>
      <c r="CP17" s="359"/>
      <c r="CQ17" s="359"/>
      <c r="CR17" s="359"/>
      <c r="CS17" s="359"/>
      <c r="CT17" s="359"/>
      <c r="CU17" s="359"/>
      <c r="CV17" s="359"/>
      <c r="CW17" s="359"/>
      <c r="CX17" s="359"/>
      <c r="CY17" s="359"/>
      <c r="CZ17" s="359"/>
      <c r="DA17" s="359"/>
      <c r="DB17" s="359"/>
      <c r="DC17" s="359"/>
      <c r="DD17" s="360"/>
      <c r="DF17" s="49" t="s">
        <v>270</v>
      </c>
      <c r="DG17" s="49"/>
      <c r="DH17" s="49" t="s">
        <v>109</v>
      </c>
    </row>
    <row r="18" spans="1:112" ht="6.75" customHeight="1">
      <c r="A18" s="208"/>
      <c r="B18" s="356" t="s">
        <v>7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7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189"/>
      <c r="BG18" s="371"/>
      <c r="BH18" s="372"/>
      <c r="BI18" s="373"/>
      <c r="BJ18" s="358"/>
      <c r="BK18" s="359"/>
      <c r="BL18" s="359"/>
      <c r="BM18" s="359"/>
      <c r="BN18" s="380"/>
      <c r="BO18" s="380"/>
      <c r="BP18" s="380"/>
      <c r="BQ18" s="380"/>
      <c r="BR18" s="380"/>
      <c r="BS18" s="380"/>
      <c r="BT18" s="380"/>
      <c r="BU18" s="380"/>
      <c r="BV18" s="380"/>
      <c r="BW18" s="380"/>
      <c r="BX18" s="380"/>
      <c r="BY18" s="380"/>
      <c r="BZ18" s="380"/>
      <c r="CA18" s="380"/>
      <c r="CB18" s="380"/>
      <c r="CC18" s="380"/>
      <c r="CD18" s="380"/>
      <c r="CE18" s="380"/>
      <c r="CF18" s="380"/>
      <c r="CG18" s="380"/>
      <c r="CH18" s="380"/>
      <c r="CI18" s="359"/>
      <c r="CJ18" s="359"/>
      <c r="CK18" s="359"/>
      <c r="CL18" s="359"/>
      <c r="CM18" s="359"/>
      <c r="CN18" s="359"/>
      <c r="CO18" s="359"/>
      <c r="CP18" s="359"/>
      <c r="CQ18" s="359"/>
      <c r="CR18" s="359"/>
      <c r="CS18" s="359"/>
      <c r="CT18" s="359"/>
      <c r="CU18" s="359"/>
      <c r="CV18" s="359"/>
      <c r="CW18" s="359"/>
      <c r="CX18" s="359"/>
      <c r="CY18" s="359"/>
      <c r="CZ18" s="359"/>
      <c r="DA18" s="359"/>
      <c r="DB18" s="359"/>
      <c r="DC18" s="359"/>
      <c r="DD18" s="360"/>
      <c r="DF18" s="49" t="s">
        <v>271</v>
      </c>
      <c r="DG18" s="49"/>
      <c r="DH18" s="49"/>
    </row>
    <row r="19" spans="1:112" ht="2.25" customHeight="1">
      <c r="A19" s="208"/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189"/>
      <c r="BG19" s="371"/>
      <c r="BH19" s="372"/>
      <c r="BI19" s="373"/>
      <c r="BJ19" s="358"/>
      <c r="BK19" s="359"/>
      <c r="BL19" s="359"/>
      <c r="BM19" s="359"/>
      <c r="BN19" s="380"/>
      <c r="BO19" s="380"/>
      <c r="BP19" s="380"/>
      <c r="BQ19" s="380"/>
      <c r="BR19" s="380"/>
      <c r="BS19" s="380"/>
      <c r="BT19" s="380"/>
      <c r="BU19" s="380"/>
      <c r="BV19" s="380"/>
      <c r="BW19" s="380"/>
      <c r="BX19" s="380"/>
      <c r="BY19" s="380"/>
      <c r="BZ19" s="380"/>
      <c r="CA19" s="380"/>
      <c r="CB19" s="380"/>
      <c r="CC19" s="380"/>
      <c r="CD19" s="380"/>
      <c r="CE19" s="380"/>
      <c r="CF19" s="380"/>
      <c r="CG19" s="380"/>
      <c r="CH19" s="380"/>
      <c r="CI19" s="359"/>
      <c r="CJ19" s="359"/>
      <c r="CK19" s="359"/>
      <c r="CL19" s="359"/>
      <c r="CM19" s="359"/>
      <c r="CN19" s="359"/>
      <c r="CO19" s="359"/>
      <c r="CP19" s="359"/>
      <c r="CQ19" s="359"/>
      <c r="CR19" s="359"/>
      <c r="CS19" s="359"/>
      <c r="CT19" s="359"/>
      <c r="CU19" s="359"/>
      <c r="CV19" s="359"/>
      <c r="CW19" s="359"/>
      <c r="CX19" s="359"/>
      <c r="CY19" s="359"/>
      <c r="CZ19" s="359"/>
      <c r="DA19" s="359"/>
      <c r="DB19" s="359"/>
      <c r="DC19" s="359"/>
      <c r="DD19" s="360"/>
      <c r="DF19" s="49" t="s">
        <v>272</v>
      </c>
      <c r="DG19" s="49"/>
      <c r="DH19" s="49" t="s">
        <v>111</v>
      </c>
    </row>
    <row r="20" spans="1:112" ht="4.5" customHeight="1">
      <c r="A20" s="208"/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189"/>
      <c r="BG20" s="371"/>
      <c r="BH20" s="372"/>
      <c r="BI20" s="373"/>
      <c r="BJ20" s="358"/>
      <c r="BK20" s="359"/>
      <c r="BL20" s="359"/>
      <c r="BM20" s="359"/>
      <c r="BN20" s="359"/>
      <c r="BO20" s="359"/>
      <c r="BP20" s="359"/>
      <c r="BQ20" s="359"/>
      <c r="BR20" s="359"/>
      <c r="BS20" s="359"/>
      <c r="BT20" s="359"/>
      <c r="BU20" s="359"/>
      <c r="BV20" s="359"/>
      <c r="BW20" s="359"/>
      <c r="BX20" s="359"/>
      <c r="BY20" s="359"/>
      <c r="BZ20" s="359"/>
      <c r="CA20" s="359"/>
      <c r="CB20" s="359"/>
      <c r="CC20" s="359"/>
      <c r="CD20" s="359"/>
      <c r="CE20" s="359"/>
      <c r="CF20" s="359"/>
      <c r="CG20" s="359"/>
      <c r="CH20" s="359"/>
      <c r="CI20" s="359"/>
      <c r="CJ20" s="359"/>
      <c r="CK20" s="359"/>
      <c r="CL20" s="359"/>
      <c r="CM20" s="359"/>
      <c r="CN20" s="359"/>
      <c r="CO20" s="359"/>
      <c r="CP20" s="359"/>
      <c r="CQ20" s="359"/>
      <c r="CR20" s="359"/>
      <c r="CS20" s="359"/>
      <c r="CT20" s="359"/>
      <c r="CU20" s="359"/>
      <c r="CV20" s="359"/>
      <c r="CW20" s="359"/>
      <c r="CX20" s="359"/>
      <c r="CY20" s="359"/>
      <c r="CZ20" s="359"/>
      <c r="DA20" s="359"/>
      <c r="DB20" s="359"/>
      <c r="DC20" s="359"/>
      <c r="DD20" s="360"/>
      <c r="DF20" s="49" t="s">
        <v>273</v>
      </c>
      <c r="DG20" s="49"/>
      <c r="DH20" s="49"/>
    </row>
    <row r="21" spans="1:112" ht="4.5" customHeight="1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189"/>
      <c r="BG21" s="371"/>
      <c r="BH21" s="372"/>
      <c r="BI21" s="373"/>
      <c r="BJ21" s="358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359"/>
      <c r="BX21" s="359"/>
      <c r="BY21" s="359"/>
      <c r="BZ21" s="359"/>
      <c r="CA21" s="359"/>
      <c r="CB21" s="359"/>
      <c r="CC21" s="359"/>
      <c r="CD21" s="359"/>
      <c r="CE21" s="359"/>
      <c r="CF21" s="359"/>
      <c r="CG21" s="359"/>
      <c r="CH21" s="359"/>
      <c r="CI21" s="359"/>
      <c r="CJ21" s="359"/>
      <c r="CK21" s="359"/>
      <c r="CL21" s="359"/>
      <c r="CM21" s="359"/>
      <c r="CN21" s="359"/>
      <c r="CO21" s="359"/>
      <c r="CP21" s="359"/>
      <c r="CQ21" s="359"/>
      <c r="CR21" s="359"/>
      <c r="CS21" s="359"/>
      <c r="CT21" s="359"/>
      <c r="CU21" s="359"/>
      <c r="CV21" s="359"/>
      <c r="CW21" s="359"/>
      <c r="CX21" s="359"/>
      <c r="CY21" s="359"/>
      <c r="CZ21" s="359"/>
      <c r="DA21" s="359"/>
      <c r="DB21" s="359"/>
      <c r="DC21" s="359"/>
      <c r="DD21" s="360"/>
      <c r="DF21" s="49" t="s">
        <v>274</v>
      </c>
      <c r="DG21" s="49"/>
      <c r="DH21" s="49"/>
    </row>
    <row r="22" spans="1:112" ht="8.25" customHeight="1">
      <c r="A22" s="330"/>
      <c r="B22" s="331" t="s">
        <v>12</v>
      </c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3">
        <f>BQ44</f>
        <v>0</v>
      </c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334"/>
      <c r="BB22" s="335"/>
      <c r="BC22" s="208"/>
      <c r="BD22" s="208"/>
      <c r="BE22" s="208"/>
      <c r="BF22" s="330"/>
      <c r="BG22" s="371"/>
      <c r="BH22" s="372"/>
      <c r="BI22" s="373"/>
      <c r="BJ22" s="208"/>
      <c r="BK22" s="336" t="s">
        <v>10</v>
      </c>
      <c r="BL22" s="336"/>
      <c r="BM22" s="336"/>
      <c r="BN22" s="336"/>
      <c r="BO22" s="336"/>
      <c r="BP22" s="336"/>
      <c r="BQ22" s="381"/>
      <c r="BR22" s="381"/>
      <c r="BS22" s="381"/>
      <c r="BT22" s="381"/>
      <c r="BU22" s="381"/>
      <c r="BV22" s="381"/>
      <c r="BW22" s="381"/>
      <c r="BX22" s="381"/>
      <c r="BY22" s="381"/>
      <c r="BZ22" s="381"/>
      <c r="CA22" s="381"/>
      <c r="CB22" s="381"/>
      <c r="CC22" s="381"/>
      <c r="CD22" s="381"/>
      <c r="CE22" s="381"/>
      <c r="CF22" s="381"/>
      <c r="CG22" s="381"/>
      <c r="CH22" s="381"/>
      <c r="CI22" s="381"/>
      <c r="CJ22" s="381"/>
      <c r="CK22" s="381"/>
      <c r="CL22" s="381"/>
      <c r="CM22" s="381"/>
      <c r="CN22" s="381"/>
      <c r="CO22" s="381"/>
      <c r="CP22" s="381"/>
      <c r="CQ22" s="381"/>
      <c r="CR22" s="381"/>
      <c r="CS22" s="381"/>
      <c r="CT22" s="381"/>
      <c r="CU22" s="381"/>
      <c r="CV22" s="381"/>
      <c r="CW22" s="381"/>
      <c r="CX22" s="381"/>
      <c r="CY22" s="381"/>
      <c r="CZ22" s="381"/>
      <c r="DA22" s="381"/>
      <c r="DB22" s="381"/>
      <c r="DC22" s="381"/>
      <c r="DD22" s="382"/>
      <c r="DF22" s="49" t="s">
        <v>76</v>
      </c>
      <c r="DG22" s="49"/>
      <c r="DH22" s="49" t="s">
        <v>113</v>
      </c>
    </row>
    <row r="23" spans="1:112" ht="8.25" customHeight="1">
      <c r="A23" s="330"/>
      <c r="B23" s="322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7"/>
      <c r="BB23" s="335"/>
      <c r="BC23" s="208"/>
      <c r="BD23" s="208"/>
      <c r="BE23" s="208"/>
      <c r="BF23" s="330"/>
      <c r="BG23" s="371"/>
      <c r="BH23" s="372"/>
      <c r="BI23" s="373"/>
      <c r="BJ23" s="208"/>
      <c r="BK23" s="336"/>
      <c r="BL23" s="336"/>
      <c r="BM23" s="336"/>
      <c r="BN23" s="336"/>
      <c r="BO23" s="336"/>
      <c r="BP23" s="336"/>
      <c r="BQ23" s="381"/>
      <c r="BR23" s="381"/>
      <c r="BS23" s="381"/>
      <c r="BT23" s="381"/>
      <c r="BU23" s="381"/>
      <c r="BV23" s="381"/>
      <c r="BW23" s="381"/>
      <c r="BX23" s="381"/>
      <c r="BY23" s="381"/>
      <c r="BZ23" s="381"/>
      <c r="CA23" s="381"/>
      <c r="CB23" s="381"/>
      <c r="CC23" s="381"/>
      <c r="CD23" s="381"/>
      <c r="CE23" s="381"/>
      <c r="CF23" s="381"/>
      <c r="CG23" s="381"/>
      <c r="CH23" s="381"/>
      <c r="CI23" s="381"/>
      <c r="CJ23" s="381"/>
      <c r="CK23" s="381"/>
      <c r="CL23" s="381"/>
      <c r="CM23" s="381"/>
      <c r="CN23" s="381"/>
      <c r="CO23" s="381"/>
      <c r="CP23" s="381"/>
      <c r="CQ23" s="381"/>
      <c r="CR23" s="381"/>
      <c r="CS23" s="381"/>
      <c r="CT23" s="381"/>
      <c r="CU23" s="381"/>
      <c r="CV23" s="381"/>
      <c r="CW23" s="381"/>
      <c r="CX23" s="381"/>
      <c r="CY23" s="381"/>
      <c r="CZ23" s="381"/>
      <c r="DA23" s="381"/>
      <c r="DB23" s="381"/>
      <c r="DC23" s="381"/>
      <c r="DD23" s="382"/>
      <c r="DF23" s="49" t="s">
        <v>79</v>
      </c>
      <c r="DG23" s="49"/>
      <c r="DH23" s="49"/>
    </row>
    <row r="24" spans="1:112" ht="8.25" customHeight="1">
      <c r="A24" s="330"/>
      <c r="B24" s="322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7"/>
      <c r="BB24" s="335"/>
      <c r="BC24" s="208"/>
      <c r="BD24" s="208"/>
      <c r="BE24" s="208"/>
      <c r="BF24" s="330"/>
      <c r="BG24" s="371"/>
      <c r="BH24" s="372"/>
      <c r="BI24" s="373"/>
      <c r="BJ24" s="208"/>
      <c r="BK24" s="336"/>
      <c r="BL24" s="336"/>
      <c r="BM24" s="336"/>
      <c r="BN24" s="336"/>
      <c r="BO24" s="336"/>
      <c r="BP24" s="336"/>
      <c r="BQ24" s="381"/>
      <c r="BR24" s="381"/>
      <c r="BS24" s="381"/>
      <c r="BT24" s="381"/>
      <c r="BU24" s="381"/>
      <c r="BV24" s="381"/>
      <c r="BW24" s="381"/>
      <c r="BX24" s="381"/>
      <c r="BY24" s="381"/>
      <c r="BZ24" s="381"/>
      <c r="CA24" s="381"/>
      <c r="CB24" s="381"/>
      <c r="CC24" s="381"/>
      <c r="CD24" s="381"/>
      <c r="CE24" s="381"/>
      <c r="CF24" s="381"/>
      <c r="CG24" s="381"/>
      <c r="CH24" s="381"/>
      <c r="CI24" s="381"/>
      <c r="CJ24" s="381"/>
      <c r="CK24" s="381"/>
      <c r="CL24" s="381"/>
      <c r="CM24" s="381"/>
      <c r="CN24" s="381"/>
      <c r="CO24" s="381"/>
      <c r="CP24" s="381"/>
      <c r="CQ24" s="381"/>
      <c r="CR24" s="381"/>
      <c r="CS24" s="381"/>
      <c r="CT24" s="381"/>
      <c r="CU24" s="381"/>
      <c r="CV24" s="381"/>
      <c r="CW24" s="381"/>
      <c r="CX24" s="381"/>
      <c r="CY24" s="381"/>
      <c r="CZ24" s="381"/>
      <c r="DA24" s="381"/>
      <c r="DB24" s="381"/>
      <c r="DC24" s="381"/>
      <c r="DD24" s="382"/>
      <c r="DF24" s="49" t="s">
        <v>82</v>
      </c>
      <c r="DG24" s="49"/>
      <c r="DH24" s="49"/>
    </row>
    <row r="25" spans="1:112" ht="8.25" customHeight="1">
      <c r="A25" s="330"/>
      <c r="B25" s="320" t="s">
        <v>344</v>
      </c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24">
        <f>ROUND(R22*0.1,0)</f>
        <v>0</v>
      </c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5"/>
      <c r="BB25" s="335"/>
      <c r="BC25" s="208"/>
      <c r="BD25" s="208"/>
      <c r="BE25" s="208"/>
      <c r="BF25" s="330"/>
      <c r="BG25" s="371"/>
      <c r="BH25" s="372"/>
      <c r="BI25" s="373"/>
      <c r="BJ25" s="208"/>
      <c r="BK25" s="336"/>
      <c r="BL25" s="336"/>
      <c r="BM25" s="336"/>
      <c r="BN25" s="336"/>
      <c r="BO25" s="336"/>
      <c r="BP25" s="336"/>
      <c r="BQ25" s="381"/>
      <c r="BR25" s="381"/>
      <c r="BS25" s="381"/>
      <c r="BT25" s="381"/>
      <c r="BU25" s="381"/>
      <c r="BV25" s="381"/>
      <c r="BW25" s="381"/>
      <c r="BX25" s="381"/>
      <c r="BY25" s="381"/>
      <c r="BZ25" s="381"/>
      <c r="CA25" s="381"/>
      <c r="CB25" s="381"/>
      <c r="CC25" s="381"/>
      <c r="CD25" s="381"/>
      <c r="CE25" s="381"/>
      <c r="CF25" s="381"/>
      <c r="CG25" s="381"/>
      <c r="CH25" s="381"/>
      <c r="CI25" s="381"/>
      <c r="CJ25" s="381"/>
      <c r="CK25" s="381"/>
      <c r="CL25" s="381"/>
      <c r="CM25" s="381"/>
      <c r="CN25" s="381"/>
      <c r="CO25" s="381"/>
      <c r="CP25" s="381"/>
      <c r="CQ25" s="381"/>
      <c r="CR25" s="381"/>
      <c r="CS25" s="381"/>
      <c r="CT25" s="381"/>
      <c r="CU25" s="381"/>
      <c r="CV25" s="381"/>
      <c r="CW25" s="381"/>
      <c r="CX25" s="381"/>
      <c r="CY25" s="381"/>
      <c r="CZ25" s="381"/>
      <c r="DA25" s="381"/>
      <c r="DB25" s="381"/>
      <c r="DC25" s="381"/>
      <c r="DD25" s="382"/>
      <c r="DF25" s="49" t="s">
        <v>85</v>
      </c>
      <c r="DG25" s="49"/>
      <c r="DH25" s="49"/>
    </row>
    <row r="26" spans="1:112" ht="8.25" customHeight="1">
      <c r="A26" s="330"/>
      <c r="B26" s="338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26"/>
      <c r="AM26" s="326"/>
      <c r="AN26" s="326"/>
      <c r="AO26" s="326"/>
      <c r="AP26" s="326"/>
      <c r="AQ26" s="326"/>
      <c r="AR26" s="326"/>
      <c r="AS26" s="326"/>
      <c r="AT26" s="326"/>
      <c r="AU26" s="326"/>
      <c r="AV26" s="326"/>
      <c r="AW26" s="326"/>
      <c r="AX26" s="326"/>
      <c r="AY26" s="326"/>
      <c r="AZ26" s="326"/>
      <c r="BA26" s="327"/>
      <c r="BB26" s="335"/>
      <c r="BC26" s="208"/>
      <c r="BD26" s="208"/>
      <c r="BE26" s="208"/>
      <c r="BF26" s="330"/>
      <c r="BG26" s="371"/>
      <c r="BH26" s="372"/>
      <c r="BI26" s="373"/>
      <c r="BJ26" s="208"/>
      <c r="BK26" s="336"/>
      <c r="BL26" s="336"/>
      <c r="BM26" s="336"/>
      <c r="BN26" s="336"/>
      <c r="BO26" s="336"/>
      <c r="BP26" s="336"/>
      <c r="BQ26" s="381"/>
      <c r="BR26" s="381"/>
      <c r="BS26" s="381"/>
      <c r="BT26" s="381"/>
      <c r="BU26" s="381"/>
      <c r="BV26" s="381"/>
      <c r="BW26" s="381"/>
      <c r="BX26" s="381"/>
      <c r="BY26" s="381"/>
      <c r="BZ26" s="381"/>
      <c r="CA26" s="381"/>
      <c r="CB26" s="381"/>
      <c r="CC26" s="381"/>
      <c r="CD26" s="381"/>
      <c r="CE26" s="381"/>
      <c r="CF26" s="381"/>
      <c r="CG26" s="381"/>
      <c r="CH26" s="381"/>
      <c r="CI26" s="381"/>
      <c r="CJ26" s="381"/>
      <c r="CK26" s="381"/>
      <c r="CL26" s="381"/>
      <c r="CM26" s="381"/>
      <c r="CN26" s="381"/>
      <c r="CO26" s="381"/>
      <c r="CP26" s="381"/>
      <c r="CQ26" s="381"/>
      <c r="CR26" s="381"/>
      <c r="CS26" s="381"/>
      <c r="CT26" s="381"/>
      <c r="CU26" s="381"/>
      <c r="CV26" s="381"/>
      <c r="CW26" s="381"/>
      <c r="CX26" s="381"/>
      <c r="CY26" s="381"/>
      <c r="CZ26" s="381"/>
      <c r="DA26" s="381"/>
      <c r="DB26" s="381"/>
      <c r="DC26" s="381"/>
      <c r="DD26" s="382"/>
      <c r="DF26" s="49" t="s">
        <v>88</v>
      </c>
      <c r="DG26" s="49"/>
      <c r="DH26" s="49"/>
    </row>
    <row r="27" spans="1:112" ht="8.25" customHeight="1">
      <c r="A27" s="330"/>
      <c r="B27" s="338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  <c r="AK27" s="326"/>
      <c r="AL27" s="326"/>
      <c r="AM27" s="326"/>
      <c r="AN27" s="326"/>
      <c r="AO27" s="326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6"/>
      <c r="BA27" s="327"/>
      <c r="BB27" s="335"/>
      <c r="BC27" s="208"/>
      <c r="BD27" s="208"/>
      <c r="BE27" s="208"/>
      <c r="BF27" s="330"/>
      <c r="BG27" s="371"/>
      <c r="BH27" s="372"/>
      <c r="BI27" s="373"/>
      <c r="BJ27" s="208"/>
      <c r="BK27" s="336"/>
      <c r="BL27" s="336"/>
      <c r="BM27" s="336"/>
      <c r="BN27" s="336"/>
      <c r="BO27" s="336"/>
      <c r="BP27" s="336"/>
      <c r="BQ27" s="381"/>
      <c r="BR27" s="381"/>
      <c r="BS27" s="381"/>
      <c r="BT27" s="381"/>
      <c r="BU27" s="381"/>
      <c r="BV27" s="381"/>
      <c r="BW27" s="381"/>
      <c r="BX27" s="381"/>
      <c r="BY27" s="381"/>
      <c r="BZ27" s="381"/>
      <c r="CA27" s="381"/>
      <c r="CB27" s="381"/>
      <c r="CC27" s="381"/>
      <c r="CD27" s="381"/>
      <c r="CE27" s="381"/>
      <c r="CF27" s="381"/>
      <c r="CG27" s="381"/>
      <c r="CH27" s="381"/>
      <c r="CI27" s="381"/>
      <c r="CJ27" s="381"/>
      <c r="CK27" s="381"/>
      <c r="CL27" s="381"/>
      <c r="CM27" s="381"/>
      <c r="CN27" s="381"/>
      <c r="CO27" s="381"/>
      <c r="CP27" s="381"/>
      <c r="CQ27" s="381"/>
      <c r="CR27" s="381"/>
      <c r="CS27" s="381"/>
      <c r="CT27" s="381"/>
      <c r="CU27" s="381"/>
      <c r="CV27" s="381"/>
      <c r="CW27" s="381"/>
      <c r="CX27" s="381"/>
      <c r="CY27" s="381"/>
      <c r="CZ27" s="381"/>
      <c r="DA27" s="381"/>
      <c r="DB27" s="381"/>
      <c r="DC27" s="381"/>
      <c r="DD27" s="382"/>
      <c r="DF27" s="49" t="s">
        <v>90</v>
      </c>
      <c r="DG27" s="49"/>
      <c r="DH27" s="49" t="s">
        <v>115</v>
      </c>
    </row>
    <row r="28" spans="1:112" ht="8.25" customHeight="1">
      <c r="A28" s="330"/>
      <c r="B28" s="338" t="s">
        <v>346</v>
      </c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42">
        <f>R22+R25</f>
        <v>0</v>
      </c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3"/>
      <c r="BB28" s="335"/>
      <c r="BC28" s="208"/>
      <c r="BD28" s="208"/>
      <c r="BE28" s="208"/>
      <c r="BF28" s="330"/>
      <c r="BG28" s="371"/>
      <c r="BH28" s="372"/>
      <c r="BI28" s="373"/>
      <c r="BJ28" s="208"/>
      <c r="BK28" s="336" t="s">
        <v>11</v>
      </c>
      <c r="BL28" s="336"/>
      <c r="BM28" s="336"/>
      <c r="BN28" s="336"/>
      <c r="BO28" s="336"/>
      <c r="BP28" s="336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317"/>
      <c r="CJ28" s="317"/>
      <c r="CK28" s="317"/>
      <c r="CL28" s="317"/>
      <c r="CM28" s="317"/>
      <c r="CN28" s="317"/>
      <c r="CO28" s="317"/>
      <c r="CP28" s="317"/>
      <c r="CQ28" s="317"/>
      <c r="CR28" s="317"/>
      <c r="CS28" s="317"/>
      <c r="CT28" s="317"/>
      <c r="CU28" s="317"/>
      <c r="CV28" s="317"/>
      <c r="CW28" s="317"/>
      <c r="CX28" s="317"/>
      <c r="CY28" s="317"/>
      <c r="CZ28" s="317"/>
      <c r="DA28" s="318" t="s">
        <v>245</v>
      </c>
      <c r="DB28" s="318"/>
      <c r="DC28" s="318"/>
      <c r="DD28" s="319"/>
      <c r="DF28" s="49" t="s">
        <v>92</v>
      </c>
      <c r="DG28" s="49"/>
      <c r="DH28" s="49" t="s">
        <v>117</v>
      </c>
    </row>
    <row r="29" spans="1:112" ht="8.25" customHeight="1">
      <c r="A29" s="330"/>
      <c r="B29" s="322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3"/>
      <c r="BB29" s="335"/>
      <c r="BC29" s="208"/>
      <c r="BD29" s="208"/>
      <c r="BE29" s="208"/>
      <c r="BF29" s="330"/>
      <c r="BG29" s="371"/>
      <c r="BH29" s="372"/>
      <c r="BI29" s="373"/>
      <c r="BJ29" s="208"/>
      <c r="BK29" s="336"/>
      <c r="BL29" s="336"/>
      <c r="BM29" s="336"/>
      <c r="BN29" s="336"/>
      <c r="BO29" s="336"/>
      <c r="BP29" s="336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317"/>
      <c r="CJ29" s="317"/>
      <c r="CK29" s="317"/>
      <c r="CL29" s="317"/>
      <c r="CM29" s="317"/>
      <c r="CN29" s="317"/>
      <c r="CO29" s="317"/>
      <c r="CP29" s="317"/>
      <c r="CQ29" s="317"/>
      <c r="CR29" s="317"/>
      <c r="CS29" s="317"/>
      <c r="CT29" s="317"/>
      <c r="CU29" s="317"/>
      <c r="CV29" s="317"/>
      <c r="CW29" s="317"/>
      <c r="CX29" s="317"/>
      <c r="CY29" s="317"/>
      <c r="CZ29" s="317"/>
      <c r="DA29" s="318"/>
      <c r="DB29" s="318"/>
      <c r="DC29" s="318"/>
      <c r="DD29" s="319"/>
      <c r="DF29" s="49" t="s">
        <v>282</v>
      </c>
      <c r="DG29" s="49"/>
      <c r="DH29" s="49" t="s">
        <v>119</v>
      </c>
    </row>
    <row r="30" spans="1:112" ht="8.25" customHeight="1">
      <c r="A30" s="330"/>
      <c r="B30" s="340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5"/>
      <c r="BB30" s="335"/>
      <c r="BC30" s="208"/>
      <c r="BD30" s="208"/>
      <c r="BE30" s="208"/>
      <c r="BF30" s="330"/>
      <c r="BG30" s="371"/>
      <c r="BH30" s="372"/>
      <c r="BI30" s="373"/>
      <c r="BJ30" s="208"/>
      <c r="BK30" s="336"/>
      <c r="BL30" s="336"/>
      <c r="BM30" s="336"/>
      <c r="BN30" s="336"/>
      <c r="BO30" s="336"/>
      <c r="BP30" s="336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317"/>
      <c r="CJ30" s="317"/>
      <c r="CK30" s="317"/>
      <c r="CL30" s="317"/>
      <c r="CM30" s="317"/>
      <c r="CN30" s="317"/>
      <c r="CO30" s="317"/>
      <c r="CP30" s="317"/>
      <c r="CQ30" s="317"/>
      <c r="CR30" s="317"/>
      <c r="CS30" s="317"/>
      <c r="CT30" s="317"/>
      <c r="CU30" s="317"/>
      <c r="CV30" s="317"/>
      <c r="CW30" s="317"/>
      <c r="CX30" s="317"/>
      <c r="CY30" s="317"/>
      <c r="CZ30" s="317"/>
      <c r="DA30" s="318"/>
      <c r="DB30" s="318"/>
      <c r="DC30" s="318"/>
      <c r="DD30" s="319"/>
      <c r="DF30" s="49" t="s">
        <v>283</v>
      </c>
      <c r="DG30" s="49"/>
      <c r="DH30" s="49" t="s">
        <v>121</v>
      </c>
    </row>
    <row r="31" spans="1:112" ht="8.25" customHeight="1">
      <c r="A31" s="330"/>
      <c r="B31" s="320" t="s">
        <v>345</v>
      </c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5"/>
      <c r="BB31" s="335"/>
      <c r="BC31" s="208"/>
      <c r="BD31" s="208"/>
      <c r="BE31" s="208"/>
      <c r="BF31" s="330"/>
      <c r="BG31" s="371"/>
      <c r="BH31" s="372"/>
      <c r="BI31" s="373"/>
      <c r="BJ31" s="208"/>
      <c r="BK31" s="336"/>
      <c r="BL31" s="336"/>
      <c r="BM31" s="336"/>
      <c r="BN31" s="336"/>
      <c r="BO31" s="336"/>
      <c r="BP31" s="336"/>
      <c r="BQ31" s="328"/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28"/>
      <c r="CD31" s="328"/>
      <c r="CE31" s="328"/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/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9"/>
      <c r="DF31" s="49" t="s">
        <v>287</v>
      </c>
      <c r="DG31" s="49"/>
      <c r="DH31" s="49" t="s">
        <v>123</v>
      </c>
    </row>
    <row r="32" spans="1:112" ht="8.25" customHeight="1">
      <c r="A32" s="330"/>
      <c r="B32" s="322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  <c r="AK32" s="326"/>
      <c r="AL32" s="326"/>
      <c r="AM32" s="326"/>
      <c r="AN32" s="326"/>
      <c r="AO32" s="326"/>
      <c r="AP32" s="326"/>
      <c r="AQ32" s="326"/>
      <c r="AR32" s="326"/>
      <c r="AS32" s="326"/>
      <c r="AT32" s="326"/>
      <c r="AU32" s="326"/>
      <c r="AV32" s="326"/>
      <c r="AW32" s="326"/>
      <c r="AX32" s="326"/>
      <c r="AY32" s="326"/>
      <c r="AZ32" s="326"/>
      <c r="BA32" s="327"/>
      <c r="BB32" s="335"/>
      <c r="BC32" s="208"/>
      <c r="BD32" s="208"/>
      <c r="BE32" s="208"/>
      <c r="BF32" s="330"/>
      <c r="BG32" s="371"/>
      <c r="BH32" s="372"/>
      <c r="BI32" s="373"/>
      <c r="BJ32" s="208"/>
      <c r="BK32" s="336"/>
      <c r="BL32" s="336"/>
      <c r="BM32" s="336"/>
      <c r="BN32" s="336"/>
      <c r="BO32" s="336"/>
      <c r="BP32" s="336"/>
      <c r="BQ32" s="328"/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/>
      <c r="CF32" s="328"/>
      <c r="CG32" s="328"/>
      <c r="CH32" s="328"/>
      <c r="CI32" s="328"/>
      <c r="CJ32" s="328"/>
      <c r="CK32" s="328"/>
      <c r="CL32" s="328"/>
      <c r="CM32" s="328"/>
      <c r="CN32" s="328"/>
      <c r="CO32" s="328"/>
      <c r="CP32" s="328"/>
      <c r="CQ32" s="328"/>
      <c r="CR32" s="328"/>
      <c r="CS32" s="328"/>
      <c r="CT32" s="328"/>
      <c r="CU32" s="328"/>
      <c r="CV32" s="328"/>
      <c r="CW32" s="328"/>
      <c r="CX32" s="328"/>
      <c r="CY32" s="328"/>
      <c r="CZ32" s="328"/>
      <c r="DA32" s="328"/>
      <c r="DB32" s="328"/>
      <c r="DC32" s="328"/>
      <c r="DD32" s="329"/>
      <c r="DF32" s="49" t="s">
        <v>288</v>
      </c>
      <c r="DG32" s="49"/>
      <c r="DH32" s="49" t="s">
        <v>125</v>
      </c>
    </row>
    <row r="33" spans="1:112" ht="8.25" customHeight="1">
      <c r="A33" s="330"/>
      <c r="B33" s="322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6"/>
      <c r="AO33" s="326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327"/>
      <c r="BB33" s="335"/>
      <c r="BC33" s="208"/>
      <c r="BD33" s="208"/>
      <c r="BE33" s="208"/>
      <c r="BF33" s="330"/>
      <c r="BG33" s="371"/>
      <c r="BH33" s="372"/>
      <c r="BI33" s="373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330"/>
      <c r="DF33" s="49" t="s">
        <v>102</v>
      </c>
      <c r="DG33" s="49"/>
      <c r="DH33" s="49" t="s">
        <v>127</v>
      </c>
    </row>
    <row r="34" spans="1:112" ht="8.25" customHeight="1">
      <c r="A34" s="330"/>
      <c r="B34" s="346" t="s">
        <v>349</v>
      </c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  <c r="AX34" s="351"/>
      <c r="AY34" s="351"/>
      <c r="AZ34" s="351"/>
      <c r="BA34" s="352"/>
      <c r="BB34" s="335"/>
      <c r="BC34" s="208"/>
      <c r="BD34" s="208"/>
      <c r="BE34" s="208"/>
      <c r="BF34" s="330"/>
      <c r="BG34" s="371"/>
      <c r="BH34" s="372"/>
      <c r="BI34" s="373"/>
      <c r="BJ34" s="208"/>
      <c r="BK34" s="355" t="s">
        <v>128</v>
      </c>
      <c r="BL34" s="355"/>
      <c r="BM34" s="355"/>
      <c r="BN34" s="355"/>
      <c r="BO34" s="355"/>
      <c r="BP34" s="313"/>
      <c r="BQ34" s="313"/>
      <c r="BR34" s="313"/>
      <c r="BS34" s="313"/>
      <c r="BT34" s="313"/>
      <c r="BU34" s="313"/>
      <c r="BV34" s="313"/>
      <c r="BW34" s="313"/>
      <c r="BX34" s="313"/>
      <c r="BY34" s="313"/>
      <c r="BZ34" s="313"/>
      <c r="CA34" s="313"/>
      <c r="CB34" s="313"/>
      <c r="CC34" s="313"/>
      <c r="CD34" s="313"/>
      <c r="CE34" s="313"/>
      <c r="CF34" s="313"/>
      <c r="CG34" s="313"/>
      <c r="CH34" s="312" t="s">
        <v>129</v>
      </c>
      <c r="CI34" s="312"/>
      <c r="CJ34" s="312"/>
      <c r="CK34" s="312"/>
      <c r="CL34" s="312"/>
      <c r="CM34" s="313"/>
      <c r="CN34" s="313"/>
      <c r="CO34" s="313"/>
      <c r="CP34" s="313"/>
      <c r="CQ34" s="313"/>
      <c r="CR34" s="313"/>
      <c r="CS34" s="313"/>
      <c r="CT34" s="313"/>
      <c r="CU34" s="313"/>
      <c r="CV34" s="313"/>
      <c r="CW34" s="313"/>
      <c r="CX34" s="313"/>
      <c r="CY34" s="313"/>
      <c r="CZ34" s="313"/>
      <c r="DA34" s="313"/>
      <c r="DB34" s="313"/>
      <c r="DC34" s="313"/>
      <c r="DD34" s="314"/>
      <c r="DF34" s="49" t="s">
        <v>104</v>
      </c>
      <c r="DG34" s="49"/>
      <c r="DH34" s="49" t="s">
        <v>131</v>
      </c>
    </row>
    <row r="35" spans="1:112" ht="8.25" customHeight="1">
      <c r="A35" s="330"/>
      <c r="B35" s="348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51"/>
      <c r="AP35" s="351"/>
      <c r="AQ35" s="351"/>
      <c r="AR35" s="351"/>
      <c r="AS35" s="351"/>
      <c r="AT35" s="351"/>
      <c r="AU35" s="351"/>
      <c r="AV35" s="351"/>
      <c r="AW35" s="351"/>
      <c r="AX35" s="351"/>
      <c r="AY35" s="351"/>
      <c r="AZ35" s="351"/>
      <c r="BA35" s="352"/>
      <c r="BB35" s="335"/>
      <c r="BC35" s="208"/>
      <c r="BD35" s="208"/>
      <c r="BE35" s="208"/>
      <c r="BF35" s="330"/>
      <c r="BG35" s="371"/>
      <c r="BH35" s="372"/>
      <c r="BI35" s="373"/>
      <c r="BJ35" s="208"/>
      <c r="BK35" s="355"/>
      <c r="BL35" s="355"/>
      <c r="BM35" s="355"/>
      <c r="BN35" s="355"/>
      <c r="BO35" s="355"/>
      <c r="BP35" s="313"/>
      <c r="BQ35" s="313"/>
      <c r="BR35" s="313"/>
      <c r="BS35" s="313"/>
      <c r="BT35" s="313"/>
      <c r="BU35" s="313"/>
      <c r="BV35" s="313"/>
      <c r="BW35" s="313"/>
      <c r="BX35" s="313"/>
      <c r="BY35" s="313"/>
      <c r="BZ35" s="313"/>
      <c r="CA35" s="313"/>
      <c r="CB35" s="313"/>
      <c r="CC35" s="313"/>
      <c r="CD35" s="313"/>
      <c r="CE35" s="313"/>
      <c r="CF35" s="313"/>
      <c r="CG35" s="313"/>
      <c r="CH35" s="312"/>
      <c r="CI35" s="312"/>
      <c r="CJ35" s="312"/>
      <c r="CK35" s="312"/>
      <c r="CL35" s="312"/>
      <c r="CM35" s="313"/>
      <c r="CN35" s="313"/>
      <c r="CO35" s="313"/>
      <c r="CP35" s="313"/>
      <c r="CQ35" s="313"/>
      <c r="CR35" s="313"/>
      <c r="CS35" s="313"/>
      <c r="CT35" s="313"/>
      <c r="CU35" s="313"/>
      <c r="CV35" s="313"/>
      <c r="CW35" s="313"/>
      <c r="CX35" s="313"/>
      <c r="CY35" s="313"/>
      <c r="CZ35" s="313"/>
      <c r="DA35" s="313"/>
      <c r="DB35" s="313"/>
      <c r="DC35" s="313"/>
      <c r="DD35" s="314"/>
      <c r="DF35" s="49" t="s">
        <v>106</v>
      </c>
      <c r="DG35" s="49"/>
      <c r="DH35" s="49" t="s">
        <v>133</v>
      </c>
    </row>
    <row r="36" spans="1:112" ht="8.25" customHeight="1">
      <c r="A36" s="330"/>
      <c r="B36" s="349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53"/>
      <c r="AZ36" s="353"/>
      <c r="BA36" s="354"/>
      <c r="BB36" s="335"/>
      <c r="BC36" s="208"/>
      <c r="BD36" s="208"/>
      <c r="BE36" s="208"/>
      <c r="BF36" s="330"/>
      <c r="BG36" s="374"/>
      <c r="BH36" s="375"/>
      <c r="BI36" s="376"/>
      <c r="BJ36" s="315"/>
      <c r="BK36" s="315"/>
      <c r="BL36" s="315"/>
      <c r="BM36" s="315"/>
      <c r="BN36" s="315"/>
      <c r="BO36" s="315"/>
      <c r="BP36" s="315"/>
      <c r="BQ36" s="315"/>
      <c r="BR36" s="315"/>
      <c r="BS36" s="315"/>
      <c r="BT36" s="315"/>
      <c r="BU36" s="315"/>
      <c r="BV36" s="315"/>
      <c r="BW36" s="315"/>
      <c r="BX36" s="315"/>
      <c r="BY36" s="315"/>
      <c r="BZ36" s="315"/>
      <c r="CA36" s="315"/>
      <c r="CB36" s="315"/>
      <c r="CC36" s="315"/>
      <c r="CD36" s="315"/>
      <c r="CE36" s="315"/>
      <c r="CF36" s="315"/>
      <c r="CG36" s="315"/>
      <c r="CH36" s="315"/>
      <c r="CI36" s="315"/>
      <c r="CJ36" s="315"/>
      <c r="CK36" s="315"/>
      <c r="CL36" s="315"/>
      <c r="CM36" s="315"/>
      <c r="CN36" s="315"/>
      <c r="CO36" s="315"/>
      <c r="CP36" s="315"/>
      <c r="CQ36" s="315"/>
      <c r="CR36" s="315"/>
      <c r="CS36" s="315"/>
      <c r="CT36" s="315"/>
      <c r="CU36" s="315"/>
      <c r="CV36" s="315"/>
      <c r="CW36" s="315"/>
      <c r="CX36" s="315"/>
      <c r="CY36" s="315"/>
      <c r="CZ36" s="315"/>
      <c r="DA36" s="315"/>
      <c r="DB36" s="315"/>
      <c r="DC36" s="315"/>
      <c r="DD36" s="316"/>
      <c r="DF36" s="49" t="s">
        <v>108</v>
      </c>
      <c r="DG36" s="49"/>
      <c r="DH36" s="49" t="s">
        <v>94</v>
      </c>
    </row>
    <row r="37" spans="1:112" ht="12" customHeight="1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F37" s="49" t="s">
        <v>110</v>
      </c>
      <c r="DG37" s="49"/>
      <c r="DH37" s="49" t="s">
        <v>96</v>
      </c>
    </row>
    <row r="38" spans="1:112" ht="14.45" customHeight="1">
      <c r="B38" s="308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9"/>
      <c r="BG38" s="309"/>
      <c r="BH38" s="309"/>
      <c r="BI38" s="309"/>
      <c r="BJ38" s="309"/>
      <c r="BK38" s="309"/>
      <c r="BL38" s="309"/>
      <c r="BM38" s="309"/>
      <c r="BN38" s="309"/>
      <c r="BO38" s="309"/>
      <c r="BP38" s="309"/>
      <c r="BQ38" s="310" t="s">
        <v>136</v>
      </c>
      <c r="BR38" s="309"/>
      <c r="BS38" s="309"/>
      <c r="BT38" s="309"/>
      <c r="BU38" s="309"/>
      <c r="BV38" s="309"/>
      <c r="BW38" s="309"/>
      <c r="BX38" s="309"/>
      <c r="BY38" s="309"/>
      <c r="BZ38" s="309"/>
      <c r="CA38" s="309"/>
      <c r="CB38" s="309"/>
      <c r="CC38" s="309"/>
      <c r="CD38" s="309"/>
      <c r="CE38" s="309"/>
      <c r="CF38" s="309"/>
      <c r="CG38" s="309"/>
      <c r="CH38" s="309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11"/>
      <c r="DF38" s="49" t="s">
        <v>112</v>
      </c>
      <c r="DG38" s="49"/>
      <c r="DH38" s="49" t="s">
        <v>98</v>
      </c>
    </row>
    <row r="39" spans="1:112" ht="24.75" customHeight="1">
      <c r="B39" s="295" t="s">
        <v>30</v>
      </c>
      <c r="C39" s="209"/>
      <c r="D39" s="209"/>
      <c r="E39" s="52"/>
      <c r="F39" s="297" t="s">
        <v>17</v>
      </c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  <c r="BM39" s="297"/>
      <c r="BN39" s="297"/>
      <c r="BO39" s="297"/>
      <c r="BP39" s="298"/>
      <c r="BQ39" s="303"/>
      <c r="BR39" s="304"/>
      <c r="BS39" s="304"/>
      <c r="BT39" s="304"/>
      <c r="BU39" s="304"/>
      <c r="BV39" s="304"/>
      <c r="BW39" s="304"/>
      <c r="BX39" s="304"/>
      <c r="BY39" s="304"/>
      <c r="BZ39" s="304"/>
      <c r="CA39" s="304"/>
      <c r="CB39" s="304"/>
      <c r="CC39" s="304"/>
      <c r="CD39" s="304"/>
      <c r="CE39" s="304"/>
      <c r="CF39" s="304"/>
      <c r="CG39" s="304"/>
      <c r="CH39" s="304"/>
      <c r="CI39" s="304"/>
      <c r="CJ39" s="305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294"/>
      <c r="DF39" s="49" t="s">
        <v>114</v>
      </c>
      <c r="DG39" s="49"/>
      <c r="DH39" s="49" t="s">
        <v>100</v>
      </c>
    </row>
    <row r="40" spans="1:112" ht="24.75" customHeight="1">
      <c r="B40" s="295" t="s">
        <v>31</v>
      </c>
      <c r="C40" s="209"/>
      <c r="D40" s="209"/>
      <c r="E40" s="52"/>
      <c r="F40" s="297" t="s">
        <v>14</v>
      </c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 t="s">
        <v>15</v>
      </c>
      <c r="S40" s="297"/>
      <c r="T40" s="297"/>
      <c r="U40" s="297"/>
      <c r="V40" s="307"/>
      <c r="W40" s="307"/>
      <c r="X40" s="307"/>
      <c r="Y40" s="307"/>
      <c r="Z40" s="307"/>
      <c r="AA40" s="297" t="s">
        <v>16</v>
      </c>
      <c r="AB40" s="297"/>
      <c r="AC40" s="297"/>
      <c r="AD40" s="297"/>
      <c r="AE40" s="297"/>
      <c r="AF40" s="307"/>
      <c r="AG40" s="307"/>
      <c r="AH40" s="307"/>
      <c r="AI40" s="307"/>
      <c r="AJ40" s="307"/>
      <c r="AK40" s="307"/>
      <c r="AL40" s="307"/>
      <c r="AM40" s="297" t="s">
        <v>32</v>
      </c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8"/>
      <c r="BQ40" s="299">
        <f>BQ39*AF40%</f>
        <v>0</v>
      </c>
      <c r="BR40" s="300"/>
      <c r="BS40" s="300"/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  <c r="CE40" s="300"/>
      <c r="CF40" s="300"/>
      <c r="CG40" s="300"/>
      <c r="CH40" s="300"/>
      <c r="CI40" s="300"/>
      <c r="CJ40" s="301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4"/>
      <c r="CY40" s="204"/>
      <c r="CZ40" s="204"/>
      <c r="DA40" s="204"/>
      <c r="DB40" s="204"/>
      <c r="DC40" s="204"/>
      <c r="DD40" s="294"/>
      <c r="DF40" s="49" t="s">
        <v>116</v>
      </c>
      <c r="DG40" s="49"/>
      <c r="DH40" s="49" t="s">
        <v>102</v>
      </c>
    </row>
    <row r="41" spans="1:112" ht="24.75" customHeight="1">
      <c r="B41" s="295" t="s">
        <v>33</v>
      </c>
      <c r="C41" s="209"/>
      <c r="D41" s="209"/>
      <c r="E41" s="52"/>
      <c r="F41" s="297" t="s">
        <v>18</v>
      </c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306" t="s">
        <v>34</v>
      </c>
      <c r="S41" s="306"/>
      <c r="T41" s="306"/>
      <c r="U41" s="306"/>
      <c r="V41" s="306"/>
      <c r="W41" s="306"/>
      <c r="X41" s="307"/>
      <c r="Y41" s="307"/>
      <c r="Z41" s="307"/>
      <c r="AA41" s="307"/>
      <c r="AB41" s="307"/>
      <c r="AC41" s="297" t="s">
        <v>35</v>
      </c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298"/>
      <c r="BQ41" s="299">
        <f>BQ40*X41%</f>
        <v>0</v>
      </c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  <c r="CD41" s="300"/>
      <c r="CE41" s="300"/>
      <c r="CF41" s="300"/>
      <c r="CG41" s="300"/>
      <c r="CH41" s="300"/>
      <c r="CI41" s="300"/>
      <c r="CJ41" s="301"/>
      <c r="CK41" s="204"/>
      <c r="CL41" s="204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04"/>
      <c r="DD41" s="294"/>
      <c r="DF41" s="49" t="s">
        <v>118</v>
      </c>
      <c r="DG41" s="49"/>
      <c r="DH41" s="49"/>
    </row>
    <row r="42" spans="1:112" ht="24.75" customHeight="1">
      <c r="B42" s="295" t="s">
        <v>36</v>
      </c>
      <c r="C42" s="209"/>
      <c r="D42" s="209"/>
      <c r="E42" s="52"/>
      <c r="F42" s="296" t="s">
        <v>19</v>
      </c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8"/>
      <c r="BQ42" s="303"/>
      <c r="BR42" s="304"/>
      <c r="BS42" s="304"/>
      <c r="BT42" s="304"/>
      <c r="BU42" s="304"/>
      <c r="BV42" s="304"/>
      <c r="BW42" s="304"/>
      <c r="BX42" s="304"/>
      <c r="BY42" s="304"/>
      <c r="BZ42" s="304"/>
      <c r="CA42" s="304"/>
      <c r="CB42" s="304"/>
      <c r="CC42" s="304"/>
      <c r="CD42" s="304"/>
      <c r="CE42" s="304"/>
      <c r="CF42" s="304"/>
      <c r="CG42" s="304"/>
      <c r="CH42" s="304"/>
      <c r="CI42" s="304"/>
      <c r="CJ42" s="305"/>
      <c r="CK42" s="204"/>
      <c r="CL42" s="204"/>
      <c r="CM42" s="204"/>
      <c r="CN42" s="204"/>
      <c r="CO42" s="204"/>
      <c r="CP42" s="204"/>
      <c r="CQ42" s="204"/>
      <c r="CR42" s="204"/>
      <c r="CS42" s="204"/>
      <c r="CT42" s="204"/>
      <c r="CU42" s="204"/>
      <c r="CV42" s="204"/>
      <c r="CW42" s="204"/>
      <c r="CX42" s="204"/>
      <c r="CY42" s="204"/>
      <c r="CZ42" s="204"/>
      <c r="DA42" s="204"/>
      <c r="DB42" s="204"/>
      <c r="DC42" s="204"/>
      <c r="DD42" s="294"/>
      <c r="DF42" s="49" t="s">
        <v>120</v>
      </c>
    </row>
    <row r="43" spans="1:112" ht="24.75" customHeight="1">
      <c r="B43" s="295" t="s">
        <v>37</v>
      </c>
      <c r="C43" s="209"/>
      <c r="D43" s="209"/>
      <c r="E43" s="52"/>
      <c r="F43" s="296" t="s">
        <v>22</v>
      </c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7" t="s">
        <v>38</v>
      </c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8"/>
      <c r="BQ43" s="299">
        <f>BQ40-BQ42</f>
        <v>0</v>
      </c>
      <c r="BR43" s="300"/>
      <c r="BS43" s="300"/>
      <c r="BT43" s="300"/>
      <c r="BU43" s="300"/>
      <c r="BV43" s="300"/>
      <c r="BW43" s="300"/>
      <c r="BX43" s="300"/>
      <c r="BY43" s="300"/>
      <c r="BZ43" s="300"/>
      <c r="CA43" s="300"/>
      <c r="CB43" s="300"/>
      <c r="CC43" s="300"/>
      <c r="CD43" s="300"/>
      <c r="CE43" s="300"/>
      <c r="CF43" s="300"/>
      <c r="CG43" s="300"/>
      <c r="CH43" s="300"/>
      <c r="CI43" s="300"/>
      <c r="CJ43" s="301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  <c r="DD43" s="294"/>
      <c r="DF43" s="49" t="s">
        <v>122</v>
      </c>
    </row>
    <row r="44" spans="1:112" ht="24.75" customHeight="1">
      <c r="B44" s="295" t="s">
        <v>140</v>
      </c>
      <c r="C44" s="209"/>
      <c r="D44" s="209"/>
      <c r="E44" s="52"/>
      <c r="F44" s="297" t="s">
        <v>20</v>
      </c>
      <c r="G44" s="297"/>
      <c r="H44" s="297"/>
      <c r="I44" s="297"/>
      <c r="J44" s="297"/>
      <c r="K44" s="297"/>
      <c r="L44" s="297"/>
      <c r="M44" s="297"/>
      <c r="N44" s="297"/>
      <c r="O44" s="302"/>
      <c r="P44" s="302"/>
      <c r="Q44" s="302"/>
      <c r="R44" s="302"/>
      <c r="S44" s="302"/>
      <c r="T44" s="297" t="s">
        <v>21</v>
      </c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 t="s">
        <v>141</v>
      </c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8"/>
      <c r="BQ44" s="299">
        <f>BQ41-BQ42</f>
        <v>0</v>
      </c>
      <c r="BR44" s="300"/>
      <c r="BS44" s="300"/>
      <c r="BT44" s="300"/>
      <c r="BU44" s="300"/>
      <c r="BV44" s="300"/>
      <c r="BW44" s="300"/>
      <c r="BX44" s="300"/>
      <c r="BY44" s="300"/>
      <c r="BZ44" s="300"/>
      <c r="CA44" s="300"/>
      <c r="CB44" s="300"/>
      <c r="CC44" s="300"/>
      <c r="CD44" s="300"/>
      <c r="CE44" s="300"/>
      <c r="CF44" s="300"/>
      <c r="CG44" s="300"/>
      <c r="CH44" s="300"/>
      <c r="CI44" s="300"/>
      <c r="CJ44" s="301"/>
      <c r="CK44" s="204" t="s">
        <v>142</v>
      </c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  <c r="DD44" s="294"/>
      <c r="DF44" s="49" t="s">
        <v>124</v>
      </c>
    </row>
    <row r="45" spans="1:112" ht="24.75" customHeight="1">
      <c r="B45" s="295" t="s">
        <v>143</v>
      </c>
      <c r="C45" s="209"/>
      <c r="D45" s="209"/>
      <c r="E45" s="52"/>
      <c r="F45" s="296" t="s">
        <v>23</v>
      </c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7" t="s">
        <v>144</v>
      </c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8"/>
      <c r="BQ45" s="299">
        <f>BQ42+BQ44</f>
        <v>0</v>
      </c>
      <c r="BR45" s="300"/>
      <c r="BS45" s="300"/>
      <c r="BT45" s="300"/>
      <c r="BU45" s="300"/>
      <c r="BV45" s="300"/>
      <c r="BW45" s="300"/>
      <c r="BX45" s="300"/>
      <c r="BY45" s="300"/>
      <c r="BZ45" s="300"/>
      <c r="CA45" s="300"/>
      <c r="CB45" s="300"/>
      <c r="CC45" s="300"/>
      <c r="CD45" s="300"/>
      <c r="CE45" s="300"/>
      <c r="CF45" s="300"/>
      <c r="CG45" s="300"/>
      <c r="CH45" s="300"/>
      <c r="CI45" s="300"/>
      <c r="CJ45" s="301"/>
      <c r="CK45" s="204"/>
      <c r="CL45" s="204"/>
      <c r="CM45" s="204"/>
      <c r="CN45" s="204"/>
      <c r="CO45" s="204"/>
      <c r="CP45" s="204"/>
      <c r="CQ45" s="204"/>
      <c r="CR45" s="204"/>
      <c r="CS45" s="204"/>
      <c r="CT45" s="204"/>
      <c r="CU45" s="204"/>
      <c r="CV45" s="204"/>
      <c r="CW45" s="204"/>
      <c r="CX45" s="204"/>
      <c r="CY45" s="204"/>
      <c r="CZ45" s="204"/>
      <c r="DA45" s="204"/>
      <c r="DB45" s="204"/>
      <c r="DC45" s="204"/>
      <c r="DD45" s="294"/>
      <c r="DF45" s="49" t="s">
        <v>126</v>
      </c>
    </row>
    <row r="46" spans="1:112" ht="24.75" customHeight="1">
      <c r="B46" s="284" t="s">
        <v>145</v>
      </c>
      <c r="C46" s="285"/>
      <c r="D46" s="285"/>
      <c r="E46" s="54"/>
      <c r="F46" s="286" t="s">
        <v>24</v>
      </c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7" t="s">
        <v>146</v>
      </c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287"/>
      <c r="BC46" s="287"/>
      <c r="BD46" s="287"/>
      <c r="BE46" s="287"/>
      <c r="BF46" s="287"/>
      <c r="BG46" s="287"/>
      <c r="BH46" s="287"/>
      <c r="BI46" s="287"/>
      <c r="BJ46" s="287"/>
      <c r="BK46" s="287"/>
      <c r="BL46" s="287"/>
      <c r="BM46" s="287"/>
      <c r="BN46" s="287"/>
      <c r="BO46" s="287"/>
      <c r="BP46" s="288"/>
      <c r="BQ46" s="289">
        <f>BQ39-BQ45</f>
        <v>0</v>
      </c>
      <c r="BR46" s="290"/>
      <c r="BS46" s="290"/>
      <c r="BT46" s="290"/>
      <c r="BU46" s="290"/>
      <c r="BV46" s="290"/>
      <c r="BW46" s="290"/>
      <c r="BX46" s="290"/>
      <c r="BY46" s="290"/>
      <c r="BZ46" s="290"/>
      <c r="CA46" s="290"/>
      <c r="CB46" s="290"/>
      <c r="CC46" s="290"/>
      <c r="CD46" s="290"/>
      <c r="CE46" s="290"/>
      <c r="CF46" s="290"/>
      <c r="CG46" s="290"/>
      <c r="CH46" s="290"/>
      <c r="CI46" s="290"/>
      <c r="CJ46" s="291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3"/>
      <c r="DF46" s="49" t="s">
        <v>130</v>
      </c>
    </row>
    <row r="47" spans="1:112" ht="6" customHeight="1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F47" s="49" t="s">
        <v>132</v>
      </c>
    </row>
    <row r="48" spans="1:112" ht="13.5" customHeight="1">
      <c r="B48" s="208" t="s">
        <v>348</v>
      </c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F48" s="49" t="s">
        <v>134</v>
      </c>
    </row>
    <row r="49" spans="1:110" ht="5.25" customHeight="1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F49" s="49" t="s">
        <v>135</v>
      </c>
    </row>
    <row r="50" spans="1:110" ht="18" customHeight="1">
      <c r="B50" s="266" t="s">
        <v>350</v>
      </c>
      <c r="C50" s="267"/>
      <c r="D50" s="267"/>
      <c r="E50" s="267" t="s">
        <v>208</v>
      </c>
      <c r="F50" s="267"/>
      <c r="G50" s="268"/>
      <c r="H50" s="266" t="s">
        <v>26</v>
      </c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8"/>
      <c r="AK50" s="266" t="s">
        <v>351</v>
      </c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8"/>
      <c r="BC50" s="266" t="s">
        <v>353</v>
      </c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8"/>
      <c r="BS50" s="266" t="s">
        <v>354</v>
      </c>
      <c r="BT50" s="267"/>
      <c r="BU50" s="267"/>
      <c r="BV50" s="267"/>
      <c r="BW50" s="267"/>
      <c r="BX50" s="267"/>
      <c r="BY50" s="267"/>
      <c r="BZ50" s="267"/>
      <c r="CA50" s="267"/>
      <c r="CB50" s="267"/>
      <c r="CC50" s="267"/>
      <c r="CD50" s="267"/>
      <c r="CE50" s="267"/>
      <c r="CF50" s="267"/>
      <c r="CG50" s="267"/>
      <c r="CH50" s="267"/>
      <c r="CI50" s="267"/>
      <c r="CJ50" s="268"/>
      <c r="CK50" s="283" t="s">
        <v>352</v>
      </c>
      <c r="CL50" s="281"/>
      <c r="CM50" s="281"/>
      <c r="CN50" s="281"/>
      <c r="CO50" s="281"/>
      <c r="CP50" s="281"/>
      <c r="CQ50" s="281"/>
      <c r="CR50" s="281"/>
      <c r="CS50" s="281"/>
      <c r="CT50" s="281"/>
      <c r="CU50" s="281"/>
      <c r="CV50" s="281"/>
      <c r="CW50" s="281"/>
      <c r="CX50" s="281"/>
      <c r="CY50" s="281"/>
      <c r="CZ50" s="281"/>
      <c r="DA50" s="281"/>
      <c r="DB50" s="281"/>
      <c r="DC50" s="281"/>
      <c r="DD50" s="282"/>
      <c r="DF50" s="49" t="s">
        <v>137</v>
      </c>
    </row>
    <row r="51" spans="1:110" ht="24.75" customHeight="1">
      <c r="B51" s="263"/>
      <c r="C51" s="264"/>
      <c r="D51" s="264"/>
      <c r="E51" s="264"/>
      <c r="F51" s="264"/>
      <c r="G51" s="265"/>
      <c r="H51" s="278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27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70"/>
      <c r="BC51" s="227"/>
      <c r="BD51" s="269"/>
      <c r="BE51" s="269"/>
      <c r="BF51" s="269"/>
      <c r="BG51" s="269"/>
      <c r="BH51" s="269"/>
      <c r="BI51" s="269"/>
      <c r="BJ51" s="269"/>
      <c r="BK51" s="269"/>
      <c r="BL51" s="269"/>
      <c r="BM51" s="269"/>
      <c r="BN51" s="269"/>
      <c r="BO51" s="269"/>
      <c r="BP51" s="269"/>
      <c r="BQ51" s="269"/>
      <c r="BR51" s="270"/>
      <c r="BS51" s="280" t="s">
        <v>368</v>
      </c>
      <c r="BT51" s="281"/>
      <c r="BU51" s="281"/>
      <c r="BV51" s="281"/>
      <c r="BW51" s="281"/>
      <c r="BX51" s="281"/>
      <c r="BY51" s="281"/>
      <c r="BZ51" s="281"/>
      <c r="CA51" s="281"/>
      <c r="CB51" s="281"/>
      <c r="CC51" s="281"/>
      <c r="CD51" s="281"/>
      <c r="CE51" s="281"/>
      <c r="CF51" s="281"/>
      <c r="CG51" s="281"/>
      <c r="CH51" s="281"/>
      <c r="CI51" s="281"/>
      <c r="CJ51" s="282"/>
      <c r="CK51" s="227"/>
      <c r="CL51" s="228"/>
      <c r="CM51" s="228"/>
      <c r="CN51" s="228"/>
      <c r="CO51" s="228"/>
      <c r="CP51" s="228"/>
      <c r="CQ51" s="228"/>
      <c r="CR51" s="228"/>
      <c r="CS51" s="228"/>
      <c r="CT51" s="228"/>
      <c r="CU51" s="228"/>
      <c r="CV51" s="228"/>
      <c r="CW51" s="228"/>
      <c r="CX51" s="228"/>
      <c r="CY51" s="228"/>
      <c r="CZ51" s="228"/>
      <c r="DA51" s="228"/>
      <c r="DB51" s="228"/>
      <c r="DC51" s="228"/>
      <c r="DD51" s="229"/>
      <c r="DF51" s="49" t="s">
        <v>138</v>
      </c>
    </row>
    <row r="52" spans="1:110" ht="24.75" customHeight="1">
      <c r="B52" s="263"/>
      <c r="C52" s="264"/>
      <c r="D52" s="264"/>
      <c r="E52" s="264"/>
      <c r="F52" s="264"/>
      <c r="G52" s="265"/>
      <c r="H52" s="278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27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70"/>
      <c r="BC52" s="227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70"/>
      <c r="BS52" s="280" t="s">
        <v>368</v>
      </c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2"/>
      <c r="CK52" s="227"/>
      <c r="CL52" s="228"/>
      <c r="CM52" s="228"/>
      <c r="CN52" s="228"/>
      <c r="CO52" s="228"/>
      <c r="CP52" s="228"/>
      <c r="CQ52" s="228"/>
      <c r="CR52" s="228"/>
      <c r="CS52" s="228"/>
      <c r="CT52" s="228"/>
      <c r="CU52" s="228"/>
      <c r="CV52" s="228"/>
      <c r="CW52" s="228"/>
      <c r="CX52" s="228"/>
      <c r="CY52" s="228"/>
      <c r="CZ52" s="228"/>
      <c r="DA52" s="228"/>
      <c r="DB52" s="228"/>
      <c r="DC52" s="228"/>
      <c r="DD52" s="229"/>
      <c r="DF52" s="49" t="s">
        <v>139</v>
      </c>
    </row>
    <row r="53" spans="1:110" ht="24.75" customHeight="1">
      <c r="B53" s="263"/>
      <c r="C53" s="264"/>
      <c r="D53" s="264"/>
      <c r="E53" s="264"/>
      <c r="F53" s="264"/>
      <c r="G53" s="265"/>
      <c r="H53" s="278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27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70"/>
      <c r="BC53" s="227"/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69"/>
      <c r="BQ53" s="269"/>
      <c r="BR53" s="270"/>
      <c r="BS53" s="280" t="s">
        <v>368</v>
      </c>
      <c r="BT53" s="281"/>
      <c r="BU53" s="281"/>
      <c r="BV53" s="281"/>
      <c r="BW53" s="281"/>
      <c r="BX53" s="281"/>
      <c r="BY53" s="281"/>
      <c r="BZ53" s="281"/>
      <c r="CA53" s="281"/>
      <c r="CB53" s="281"/>
      <c r="CC53" s="281"/>
      <c r="CD53" s="281"/>
      <c r="CE53" s="281"/>
      <c r="CF53" s="281"/>
      <c r="CG53" s="281"/>
      <c r="CH53" s="281"/>
      <c r="CI53" s="281"/>
      <c r="CJ53" s="282"/>
      <c r="CK53" s="227"/>
      <c r="CL53" s="228"/>
      <c r="CM53" s="228"/>
      <c r="CN53" s="228"/>
      <c r="CO53" s="228"/>
      <c r="CP53" s="228"/>
      <c r="CQ53" s="228"/>
      <c r="CR53" s="228"/>
      <c r="CS53" s="228"/>
      <c r="CT53" s="228"/>
      <c r="CU53" s="228"/>
      <c r="CV53" s="228"/>
      <c r="CW53" s="228"/>
      <c r="CX53" s="228"/>
      <c r="CY53" s="228"/>
      <c r="CZ53" s="228"/>
      <c r="DA53" s="228"/>
      <c r="DB53" s="228"/>
      <c r="DC53" s="228"/>
      <c r="DD53" s="229"/>
      <c r="DF53" s="53"/>
    </row>
    <row r="54" spans="1:110" ht="24.75" customHeight="1">
      <c r="B54" s="263"/>
      <c r="C54" s="264"/>
      <c r="D54" s="264"/>
      <c r="E54" s="264"/>
      <c r="F54" s="264"/>
      <c r="G54" s="265"/>
      <c r="H54" s="278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27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70"/>
      <c r="BC54" s="227"/>
      <c r="BD54" s="269"/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70"/>
      <c r="BS54" s="280" t="s">
        <v>368</v>
      </c>
      <c r="BT54" s="281"/>
      <c r="BU54" s="281"/>
      <c r="BV54" s="281"/>
      <c r="BW54" s="281"/>
      <c r="BX54" s="281"/>
      <c r="BY54" s="281"/>
      <c r="BZ54" s="281"/>
      <c r="CA54" s="281"/>
      <c r="CB54" s="281"/>
      <c r="CC54" s="281"/>
      <c r="CD54" s="281"/>
      <c r="CE54" s="281"/>
      <c r="CF54" s="281"/>
      <c r="CG54" s="281"/>
      <c r="CH54" s="281"/>
      <c r="CI54" s="281"/>
      <c r="CJ54" s="282"/>
      <c r="CK54" s="227"/>
      <c r="CL54" s="228"/>
      <c r="CM54" s="228"/>
      <c r="CN54" s="228"/>
      <c r="CO54" s="228"/>
      <c r="CP54" s="228"/>
      <c r="CQ54" s="228"/>
      <c r="CR54" s="228"/>
      <c r="CS54" s="228"/>
      <c r="CT54" s="228"/>
      <c r="CU54" s="228"/>
      <c r="CV54" s="228"/>
      <c r="CW54" s="228"/>
      <c r="CX54" s="228"/>
      <c r="CY54" s="228"/>
      <c r="CZ54" s="228"/>
      <c r="DA54" s="228"/>
      <c r="DB54" s="228"/>
      <c r="DC54" s="228"/>
      <c r="DD54" s="229"/>
      <c r="DF54" s="53"/>
    </row>
    <row r="55" spans="1:110" ht="24.75" customHeight="1">
      <c r="B55" s="263"/>
      <c r="C55" s="264"/>
      <c r="D55" s="264"/>
      <c r="E55" s="264"/>
      <c r="F55" s="264"/>
      <c r="G55" s="265"/>
      <c r="H55" s="266" t="s">
        <v>355</v>
      </c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8"/>
      <c r="AK55" s="227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70"/>
      <c r="BC55" s="227"/>
      <c r="BD55" s="269"/>
      <c r="BE55" s="269"/>
      <c r="BF55" s="269"/>
      <c r="BG55" s="269"/>
      <c r="BH55" s="269"/>
      <c r="BI55" s="269"/>
      <c r="BJ55" s="269"/>
      <c r="BK55" s="269"/>
      <c r="BL55" s="269"/>
      <c r="BM55" s="269"/>
      <c r="BN55" s="269"/>
      <c r="BO55" s="269"/>
      <c r="BP55" s="269"/>
      <c r="BQ55" s="269"/>
      <c r="BR55" s="270"/>
      <c r="BS55" s="271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3"/>
      <c r="CK55" s="227"/>
      <c r="CL55" s="228"/>
      <c r="CM55" s="228"/>
      <c r="CN55" s="228"/>
      <c r="CO55" s="228"/>
      <c r="CP55" s="228"/>
      <c r="CQ55" s="228"/>
      <c r="CR55" s="228"/>
      <c r="CS55" s="228"/>
      <c r="CT55" s="228"/>
      <c r="CU55" s="228"/>
      <c r="CV55" s="228"/>
      <c r="CW55" s="228"/>
      <c r="CX55" s="228"/>
      <c r="CY55" s="228"/>
      <c r="CZ55" s="228"/>
      <c r="DA55" s="228"/>
      <c r="DB55" s="228"/>
      <c r="DC55" s="228"/>
      <c r="DD55" s="229"/>
      <c r="DF55" s="53"/>
    </row>
    <row r="56" spans="1:110" ht="15" customHeight="1"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230"/>
      <c r="BS56" s="230"/>
      <c r="BT56" s="230"/>
      <c r="BU56" s="230"/>
      <c r="BV56" s="230"/>
      <c r="BW56" s="230"/>
      <c r="BX56" s="230"/>
      <c r="BY56" s="230"/>
      <c r="BZ56" s="230"/>
      <c r="CA56" s="230"/>
      <c r="CB56" s="230"/>
      <c r="CC56" s="230"/>
      <c r="CD56" s="230"/>
      <c r="CE56" s="230"/>
      <c r="CF56" s="230"/>
      <c r="CG56" s="230"/>
      <c r="CH56" s="230"/>
      <c r="CI56" s="230"/>
      <c r="CJ56" s="230"/>
      <c r="CK56" s="230"/>
      <c r="CL56" s="230"/>
      <c r="CM56" s="230"/>
      <c r="CN56" s="230"/>
      <c r="CO56" s="230"/>
      <c r="CP56" s="230"/>
      <c r="CQ56" s="230"/>
      <c r="CR56" s="230"/>
      <c r="CS56" s="230"/>
      <c r="CT56" s="230"/>
      <c r="CU56" s="230"/>
      <c r="CV56" s="230"/>
      <c r="CW56" s="230"/>
      <c r="CX56" s="230"/>
      <c r="CY56" s="230"/>
      <c r="CZ56" s="230"/>
      <c r="DA56" s="230"/>
      <c r="DB56" s="230"/>
      <c r="DC56" s="230"/>
      <c r="DD56" s="230"/>
      <c r="DF56" s="53"/>
    </row>
    <row r="57" spans="1:110" ht="15" customHeight="1">
      <c r="B57" s="231" t="s">
        <v>39</v>
      </c>
      <c r="C57" s="232"/>
      <c r="D57" s="232"/>
      <c r="E57" s="232"/>
      <c r="F57" s="232"/>
      <c r="G57" s="232"/>
      <c r="H57" s="232"/>
      <c r="I57" s="232"/>
      <c r="J57" s="232"/>
      <c r="K57" s="232"/>
      <c r="L57" s="235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7"/>
      <c r="Y57" s="241" t="s">
        <v>147</v>
      </c>
      <c r="Z57" s="242"/>
      <c r="AA57" s="242"/>
      <c r="AB57" s="242"/>
      <c r="AC57" s="242"/>
      <c r="AD57" s="242"/>
      <c r="AE57" s="242"/>
      <c r="AF57" s="242"/>
      <c r="AG57" s="242"/>
      <c r="AH57" s="242"/>
      <c r="AI57" s="243"/>
      <c r="AJ57" s="235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44" t="s">
        <v>41</v>
      </c>
      <c r="AX57" s="244"/>
      <c r="AY57" s="244"/>
      <c r="AZ57" s="244"/>
      <c r="BA57" s="245"/>
      <c r="BB57" s="241" t="s">
        <v>148</v>
      </c>
      <c r="BC57" s="242"/>
      <c r="BD57" s="242"/>
      <c r="BE57" s="242"/>
      <c r="BF57" s="242"/>
      <c r="BG57" s="242"/>
      <c r="BH57" s="242"/>
      <c r="BI57" s="248"/>
      <c r="BJ57" s="249" t="s">
        <v>44</v>
      </c>
      <c r="BK57" s="250"/>
      <c r="BL57" s="250"/>
      <c r="BM57" s="250"/>
      <c r="BN57" s="250"/>
      <c r="BO57" s="250"/>
      <c r="BP57" s="250"/>
      <c r="BQ57" s="250"/>
      <c r="BR57" s="250"/>
      <c r="BS57" s="251"/>
      <c r="BT57" s="255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7"/>
      <c r="CX57" s="257"/>
      <c r="CY57" s="257"/>
      <c r="CZ57" s="257"/>
      <c r="DA57" s="257"/>
      <c r="DB57" s="257"/>
      <c r="DC57" s="257"/>
      <c r="DD57" s="258"/>
      <c r="DF57" s="53"/>
    </row>
    <row r="58" spans="1:110" ht="15" customHeight="1">
      <c r="B58" s="233"/>
      <c r="C58" s="234"/>
      <c r="D58" s="234"/>
      <c r="E58" s="234"/>
      <c r="F58" s="234"/>
      <c r="G58" s="234"/>
      <c r="H58" s="234"/>
      <c r="I58" s="234"/>
      <c r="J58" s="234"/>
      <c r="K58" s="234"/>
      <c r="L58" s="238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40"/>
      <c r="Y58" s="274"/>
      <c r="Z58" s="275"/>
      <c r="AA58" s="275"/>
      <c r="AB58" s="275"/>
      <c r="AC58" s="275"/>
      <c r="AD58" s="275"/>
      <c r="AE58" s="275"/>
      <c r="AF58" s="275"/>
      <c r="AG58" s="275"/>
      <c r="AH58" s="275"/>
      <c r="AI58" s="276"/>
      <c r="AJ58" s="238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46"/>
      <c r="AX58" s="246"/>
      <c r="AY58" s="246"/>
      <c r="AZ58" s="246"/>
      <c r="BA58" s="247"/>
      <c r="BB58" s="274"/>
      <c r="BC58" s="275"/>
      <c r="BD58" s="275"/>
      <c r="BE58" s="275"/>
      <c r="BF58" s="275"/>
      <c r="BG58" s="275"/>
      <c r="BH58" s="275"/>
      <c r="BI58" s="277"/>
      <c r="BJ58" s="252"/>
      <c r="BK58" s="253"/>
      <c r="BL58" s="253"/>
      <c r="BM58" s="253"/>
      <c r="BN58" s="253"/>
      <c r="BO58" s="253"/>
      <c r="BP58" s="253"/>
      <c r="BQ58" s="253"/>
      <c r="BR58" s="253"/>
      <c r="BS58" s="254"/>
      <c r="BT58" s="259"/>
      <c r="BU58" s="260"/>
      <c r="BV58" s="260"/>
      <c r="BW58" s="260"/>
      <c r="BX58" s="260"/>
      <c r="BY58" s="260"/>
      <c r="BZ58" s="260"/>
      <c r="CA58" s="260"/>
      <c r="CB58" s="260"/>
      <c r="CC58" s="260"/>
      <c r="CD58" s="260"/>
      <c r="CE58" s="260"/>
      <c r="CF58" s="260"/>
      <c r="CG58" s="260"/>
      <c r="CH58" s="260"/>
      <c r="CI58" s="260"/>
      <c r="CJ58" s="260"/>
      <c r="CK58" s="260"/>
      <c r="CL58" s="260"/>
      <c r="CM58" s="260"/>
      <c r="CN58" s="260"/>
      <c r="CO58" s="260"/>
      <c r="CP58" s="260"/>
      <c r="CQ58" s="260"/>
      <c r="CR58" s="260"/>
      <c r="CS58" s="260"/>
      <c r="CT58" s="260"/>
      <c r="CU58" s="260"/>
      <c r="CV58" s="260"/>
      <c r="CW58" s="261"/>
      <c r="CX58" s="261"/>
      <c r="CY58" s="261"/>
      <c r="CZ58" s="261"/>
      <c r="DA58" s="261"/>
      <c r="DB58" s="261"/>
      <c r="DC58" s="261"/>
      <c r="DD58" s="262"/>
      <c r="DF58" s="53"/>
    </row>
    <row r="59" spans="1:110" ht="27" customHeight="1">
      <c r="B59" s="210" t="s">
        <v>40</v>
      </c>
      <c r="C59" s="211"/>
      <c r="D59" s="211"/>
      <c r="E59" s="211"/>
      <c r="F59" s="211"/>
      <c r="G59" s="212" t="s">
        <v>149</v>
      </c>
      <c r="H59" s="212"/>
      <c r="I59" s="212"/>
      <c r="J59" s="212"/>
      <c r="K59" s="213"/>
      <c r="L59" s="214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6"/>
      <c r="Y59" s="217" t="s">
        <v>41</v>
      </c>
      <c r="Z59" s="218"/>
      <c r="AA59" s="218"/>
      <c r="AB59" s="218"/>
      <c r="AC59" s="219" t="s">
        <v>149</v>
      </c>
      <c r="AD59" s="219"/>
      <c r="AE59" s="219"/>
      <c r="AF59" s="219"/>
      <c r="AG59" s="220"/>
      <c r="AH59" s="221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3"/>
      <c r="AT59" s="224" t="s">
        <v>356</v>
      </c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  <c r="BI59" s="226"/>
      <c r="BJ59" s="205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6"/>
      <c r="CC59" s="206"/>
      <c r="CD59" s="206"/>
      <c r="CE59" s="206"/>
      <c r="CF59" s="206"/>
      <c r="CG59" s="206"/>
      <c r="CH59" s="206"/>
      <c r="CI59" s="206"/>
      <c r="CJ59" s="206"/>
      <c r="CK59" s="206"/>
      <c r="CL59" s="206"/>
      <c r="CM59" s="206"/>
      <c r="CN59" s="206"/>
      <c r="CO59" s="206"/>
      <c r="CP59" s="206"/>
      <c r="CQ59" s="206"/>
      <c r="CR59" s="206"/>
      <c r="CS59" s="206"/>
      <c r="CT59" s="206"/>
      <c r="CU59" s="206"/>
      <c r="CV59" s="206"/>
      <c r="CW59" s="206"/>
      <c r="CX59" s="206"/>
      <c r="CY59" s="206"/>
      <c r="CZ59" s="206"/>
      <c r="DA59" s="206"/>
      <c r="DB59" s="206"/>
      <c r="DC59" s="206"/>
      <c r="DD59" s="207"/>
      <c r="DF59" s="53"/>
    </row>
    <row r="60" spans="1:110" ht="11.25" customHeight="1"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F60" s="53"/>
    </row>
    <row r="61" spans="1:110" ht="16.5" customHeight="1">
      <c r="B61" s="48" t="s">
        <v>27</v>
      </c>
      <c r="Z61" s="55"/>
      <c r="AA61" s="56"/>
      <c r="AB61" s="56"/>
      <c r="AC61" s="56"/>
      <c r="AD61" s="57"/>
      <c r="AE61" s="48" t="s">
        <v>28</v>
      </c>
      <c r="BP61" s="58"/>
      <c r="BQ61" s="209" t="s">
        <v>45</v>
      </c>
      <c r="BR61" s="209"/>
      <c r="BS61" s="209"/>
      <c r="BT61" s="209"/>
      <c r="BU61" s="209"/>
      <c r="BV61" s="209"/>
      <c r="BW61" s="209"/>
      <c r="BX61" s="209"/>
      <c r="BY61" s="209" t="s">
        <v>296</v>
      </c>
      <c r="BZ61" s="209"/>
      <c r="CA61" s="209"/>
      <c r="CB61" s="209"/>
      <c r="CC61" s="209"/>
      <c r="CD61" s="209"/>
      <c r="CE61" s="209"/>
      <c r="CF61" s="209"/>
      <c r="CG61" s="209" t="s">
        <v>46</v>
      </c>
      <c r="CH61" s="209"/>
      <c r="CI61" s="209"/>
      <c r="CJ61" s="209"/>
      <c r="CK61" s="209"/>
      <c r="CL61" s="209"/>
      <c r="CM61" s="209"/>
      <c r="CN61" s="209"/>
      <c r="CO61" s="209" t="s">
        <v>47</v>
      </c>
      <c r="CP61" s="209"/>
      <c r="CQ61" s="209"/>
      <c r="CR61" s="209"/>
      <c r="CS61" s="209"/>
      <c r="CT61" s="209"/>
      <c r="CU61" s="209"/>
      <c r="CV61" s="209"/>
      <c r="CW61" s="209"/>
      <c r="CX61" s="209"/>
      <c r="CY61" s="209"/>
      <c r="CZ61" s="209"/>
      <c r="DA61" s="209"/>
      <c r="DB61" s="209"/>
      <c r="DC61" s="209"/>
      <c r="DD61" s="209"/>
      <c r="DF61" s="53"/>
    </row>
    <row r="62" spans="1:110" ht="18.75" customHeight="1">
      <c r="B62" s="48" t="s">
        <v>343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BP62" s="58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  <c r="DF62" s="53"/>
    </row>
    <row r="63" spans="1:110" ht="22.5" customHeight="1">
      <c r="B63" s="51" t="s">
        <v>247</v>
      </c>
      <c r="BQ63" s="204"/>
      <c r="BR63" s="204"/>
      <c r="BS63" s="204"/>
      <c r="BT63" s="204"/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F63" s="53"/>
    </row>
    <row r="64" spans="1:110" ht="8.25" customHeight="1">
      <c r="DF64" s="53"/>
    </row>
    <row r="65" spans="110:110" ht="8.25" customHeight="1">
      <c r="DF65" s="53"/>
    </row>
    <row r="66" spans="110:110" ht="8.25" customHeight="1">
      <c r="DF66" s="53"/>
    </row>
    <row r="67" spans="110:110" ht="8.25" customHeight="1">
      <c r="DF67" s="53"/>
    </row>
    <row r="68" spans="110:110" ht="8.25" customHeight="1">
      <c r="DF68" s="53"/>
    </row>
    <row r="69" spans="110:110" ht="8.25" customHeight="1">
      <c r="DF69" s="53"/>
    </row>
    <row r="70" spans="110:110" ht="8.25" customHeight="1">
      <c r="DF70" s="53"/>
    </row>
    <row r="71" spans="110:110" ht="8.25" customHeight="1">
      <c r="DF71" s="53"/>
    </row>
    <row r="72" spans="110:110" ht="8.25" customHeight="1">
      <c r="DF72" s="53"/>
    </row>
    <row r="73" spans="110:110" ht="8.25" customHeight="1">
      <c r="DF73" s="53"/>
    </row>
    <row r="74" spans="110:110" ht="8.25" customHeight="1">
      <c r="DF74" s="53"/>
    </row>
    <row r="75" spans="110:110" ht="8.25" customHeight="1">
      <c r="DF75" s="53"/>
    </row>
    <row r="76" spans="110:110" ht="8.25" customHeight="1">
      <c r="DF76" s="53"/>
    </row>
    <row r="77" spans="110:110" ht="8.25" customHeight="1">
      <c r="DF77" s="53"/>
    </row>
    <row r="78" spans="110:110" ht="8.25" customHeight="1">
      <c r="DF78" s="53"/>
    </row>
    <row r="79" spans="110:110" ht="8.25" customHeight="1">
      <c r="DF79" s="53"/>
    </row>
    <row r="80" spans="110:110" ht="8.25" customHeight="1">
      <c r="DF80" s="53"/>
    </row>
    <row r="81" spans="110:110" ht="8.25" customHeight="1">
      <c r="DF81" s="53"/>
    </row>
    <row r="82" spans="110:110" ht="8.25" customHeight="1">
      <c r="DF82" s="53"/>
    </row>
    <row r="83" spans="110:110" ht="8.25" customHeight="1">
      <c r="DF83" s="53"/>
    </row>
    <row r="84" spans="110:110" ht="8.25" customHeight="1">
      <c r="DF84" s="53"/>
    </row>
    <row r="85" spans="110:110" ht="8.25" customHeight="1">
      <c r="DF85" s="53"/>
    </row>
    <row r="86" spans="110:110" ht="8.25" customHeight="1">
      <c r="DF86" s="53"/>
    </row>
    <row r="87" spans="110:110" ht="8.25" customHeight="1">
      <c r="DF87" s="53"/>
    </row>
    <row r="88" spans="110:110" ht="8.25" customHeight="1">
      <c r="DF88" s="53"/>
    </row>
    <row r="89" spans="110:110" ht="8.25" customHeight="1">
      <c r="DF89" s="53"/>
    </row>
    <row r="90" spans="110:110" ht="8.25" customHeight="1">
      <c r="DF90" s="53"/>
    </row>
    <row r="91" spans="110:110" ht="8.25" customHeight="1">
      <c r="DF91" s="53"/>
    </row>
    <row r="92" spans="110:110" ht="8.25" customHeight="1">
      <c r="DF92" s="53"/>
    </row>
    <row r="93" spans="110:110" ht="8.25" customHeight="1">
      <c r="DF93" s="53"/>
    </row>
    <row r="94" spans="110:110" ht="8.25" customHeight="1">
      <c r="DF94" s="53"/>
    </row>
    <row r="95" spans="110:110" ht="8.25" customHeight="1">
      <c r="DF95" s="53"/>
    </row>
    <row r="96" spans="110:110" ht="8.25" customHeight="1">
      <c r="DF96" s="53"/>
    </row>
    <row r="97" spans="110:110" ht="8.25" customHeight="1">
      <c r="DF97" s="53"/>
    </row>
    <row r="98" spans="110:110" ht="8.25" customHeight="1">
      <c r="DF98" s="53"/>
    </row>
    <row r="99" spans="110:110" ht="8.25" customHeight="1">
      <c r="DF99" s="53"/>
    </row>
    <row r="100" spans="110:110" ht="8.25" customHeight="1">
      <c r="DF100" s="53"/>
    </row>
    <row r="101" spans="110:110" ht="8.25" customHeight="1">
      <c r="DF101" s="53"/>
    </row>
    <row r="102" spans="110:110" ht="8.25" customHeight="1">
      <c r="DF102" s="53"/>
    </row>
    <row r="103" spans="110:110" ht="8.25" customHeight="1">
      <c r="DF103" s="53"/>
    </row>
    <row r="104" spans="110:110" ht="8.25" customHeight="1">
      <c r="DF104" s="53"/>
    </row>
    <row r="105" spans="110:110" ht="8.25" customHeight="1">
      <c r="DF105" s="53"/>
    </row>
    <row r="106" spans="110:110">
      <c r="DF106" s="53"/>
    </row>
    <row r="107" spans="110:110">
      <c r="DF107" s="53"/>
    </row>
    <row r="108" spans="110:110">
      <c r="DF108" s="53"/>
    </row>
    <row r="109" spans="110:110">
      <c r="DF109" s="53"/>
    </row>
    <row r="110" spans="110:110">
      <c r="DF110" s="53"/>
    </row>
    <row r="111" spans="110:110">
      <c r="DF111" s="53"/>
    </row>
    <row r="112" spans="110:110">
      <c r="DF112" s="53"/>
    </row>
    <row r="113" spans="110:110">
      <c r="DF113" s="53"/>
    </row>
    <row r="114" spans="110:110">
      <c r="DF114" s="53"/>
    </row>
    <row r="115" spans="110:110">
      <c r="DF115" s="53"/>
    </row>
    <row r="116" spans="110:110">
      <c r="DF116" s="53"/>
    </row>
    <row r="117" spans="110:110">
      <c r="DF117" s="53"/>
    </row>
    <row r="118" spans="110:110">
      <c r="DF118" s="53"/>
    </row>
    <row r="119" spans="110:110">
      <c r="DF119" s="53"/>
    </row>
    <row r="120" spans="110:110">
      <c r="DF120" s="53"/>
    </row>
    <row r="121" spans="110:110">
      <c r="DF121" s="53"/>
    </row>
    <row r="122" spans="110:110">
      <c r="DF122" s="53"/>
    </row>
    <row r="123" spans="110:110">
      <c r="DF123" s="53"/>
    </row>
    <row r="124" spans="110:110">
      <c r="DF124" s="53"/>
    </row>
    <row r="125" spans="110:110">
      <c r="DF125" s="53"/>
    </row>
    <row r="126" spans="110:110">
      <c r="DF126" s="53"/>
    </row>
    <row r="127" spans="110:110">
      <c r="DF127" s="53"/>
    </row>
    <row r="128" spans="110:110">
      <c r="DF128" s="53"/>
    </row>
    <row r="129" spans="110:110">
      <c r="DF129" s="53"/>
    </row>
    <row r="130" spans="110:110">
      <c r="DF130" s="53"/>
    </row>
    <row r="131" spans="110:110">
      <c r="DF131" s="53"/>
    </row>
    <row r="132" spans="110:110">
      <c r="DF132" s="53"/>
    </row>
    <row r="133" spans="110:110">
      <c r="DF133" s="53"/>
    </row>
    <row r="134" spans="110:110">
      <c r="DF134" s="53"/>
    </row>
    <row r="135" spans="110:110">
      <c r="DF135" s="53"/>
    </row>
    <row r="136" spans="110:110">
      <c r="DF136" s="53"/>
    </row>
    <row r="137" spans="110:110">
      <c r="DF137" s="53"/>
    </row>
    <row r="138" spans="110:110">
      <c r="DF138" s="53"/>
    </row>
    <row r="139" spans="110:110">
      <c r="DF139" s="53"/>
    </row>
    <row r="140" spans="110:110">
      <c r="DF140" s="53"/>
    </row>
    <row r="141" spans="110:110">
      <c r="DF141" s="53"/>
    </row>
    <row r="142" spans="110:110">
      <c r="DF142" s="53"/>
    </row>
    <row r="143" spans="110:110">
      <c r="DF143" s="53"/>
    </row>
    <row r="144" spans="110:110">
      <c r="DF144" s="53"/>
    </row>
    <row r="145" spans="110:110">
      <c r="DF145" s="53"/>
    </row>
    <row r="146" spans="110:110">
      <c r="DF146" s="53"/>
    </row>
    <row r="147" spans="110:110">
      <c r="DF147" s="53"/>
    </row>
    <row r="148" spans="110:110">
      <c r="DF148" s="53"/>
    </row>
    <row r="149" spans="110:110">
      <c r="DF149" s="53"/>
    </row>
    <row r="150" spans="110:110">
      <c r="DF150" s="53"/>
    </row>
    <row r="151" spans="110:110">
      <c r="DF151" s="53"/>
    </row>
    <row r="152" spans="110:110">
      <c r="DF152" s="53"/>
    </row>
    <row r="153" spans="110:110">
      <c r="DF153" s="53"/>
    </row>
    <row r="154" spans="110:110">
      <c r="DF154" s="53"/>
    </row>
    <row r="155" spans="110:110">
      <c r="DF155" s="53"/>
    </row>
    <row r="156" spans="110:110">
      <c r="DF156" s="53"/>
    </row>
    <row r="157" spans="110:110">
      <c r="DF157" s="53"/>
    </row>
    <row r="158" spans="110:110">
      <c r="DF158" s="53"/>
    </row>
    <row r="159" spans="110:110">
      <c r="DF159" s="53"/>
    </row>
    <row r="160" spans="110:110">
      <c r="DF160" s="53"/>
    </row>
    <row r="161" spans="110:110">
      <c r="DF161" s="53"/>
    </row>
    <row r="162" spans="110:110">
      <c r="DF162" s="53"/>
    </row>
    <row r="163" spans="110:110">
      <c r="DF163" s="53"/>
    </row>
    <row r="164" spans="110:110">
      <c r="DF164" s="53"/>
    </row>
    <row r="165" spans="110:110">
      <c r="DF165" s="53"/>
    </row>
    <row r="166" spans="110:110">
      <c r="DF166" s="53"/>
    </row>
    <row r="167" spans="110:110">
      <c r="DF167" s="53"/>
    </row>
    <row r="168" spans="110:110">
      <c r="DF168" s="53"/>
    </row>
    <row r="169" spans="110:110">
      <c r="DF169" s="53"/>
    </row>
    <row r="170" spans="110:110">
      <c r="DF170" s="53"/>
    </row>
    <row r="171" spans="110:110">
      <c r="DF171" s="53"/>
    </row>
    <row r="172" spans="110:110">
      <c r="DF172" s="53"/>
    </row>
  </sheetData>
  <sheetProtection algorithmName="SHA-512" hashValue="OJLgOnlZYSr12kmB7/Rbb78BhPEn8CxxcqocEjfbrWE+wojgd/yJ7LHkbXkwbSMucT5bfIbw0hr8WJSC+YPukQ==" saltValue="85W7AVXSMvkOpzSsZ1YWnw==" spinCount="100000" sheet="1" objects="1" scenarios="1"/>
  <mergeCells count="252">
    <mergeCell ref="H52:AJ52"/>
    <mergeCell ref="BQ44:CJ44"/>
    <mergeCell ref="T4:V5"/>
    <mergeCell ref="BL7:BP7"/>
    <mergeCell ref="BQ7:BU7"/>
    <mergeCell ref="BQ8:BU8"/>
    <mergeCell ref="BL8:BP8"/>
    <mergeCell ref="BG11:BO12"/>
    <mergeCell ref="BP11:BQ12"/>
    <mergeCell ref="CD11:DD12"/>
    <mergeCell ref="CR13:DD14"/>
    <mergeCell ref="B31:Q33"/>
    <mergeCell ref="BG9:BK9"/>
    <mergeCell ref="BL9:BU9"/>
    <mergeCell ref="BJ15:DD15"/>
    <mergeCell ref="BP13:BQ14"/>
    <mergeCell ref="CZ7:DD7"/>
    <mergeCell ref="BG8:BK8"/>
    <mergeCell ref="CP8:CT8"/>
    <mergeCell ref="BV8:BZ8"/>
    <mergeCell ref="CA8:CE8"/>
    <mergeCell ref="CK8:CO8"/>
    <mergeCell ref="BV7:BZ7"/>
    <mergeCell ref="B6:DD6"/>
    <mergeCell ref="B3:CI3"/>
    <mergeCell ref="W4:Y5"/>
    <mergeCell ref="BT57:DD58"/>
    <mergeCell ref="BV9:BZ9"/>
    <mergeCell ref="CA9:CE9"/>
    <mergeCell ref="CF9:CJ9"/>
    <mergeCell ref="CK9:CO9"/>
    <mergeCell ref="AF4:AH5"/>
    <mergeCell ref="AI4:AM5"/>
    <mergeCell ref="CU8:CY8"/>
    <mergeCell ref="CF8:CJ8"/>
    <mergeCell ref="CP7:CT7"/>
    <mergeCell ref="CJ5:DD5"/>
    <mergeCell ref="CA7:CE7"/>
    <mergeCell ref="DD3:DD4"/>
    <mergeCell ref="CK7:CO7"/>
    <mergeCell ref="Q4:S5"/>
    <mergeCell ref="B4:J5"/>
    <mergeCell ref="K4:M5"/>
    <mergeCell ref="BG13:BO14"/>
    <mergeCell ref="BK4:BO5"/>
    <mergeCell ref="BB4:BF5"/>
    <mergeCell ref="BG7:BK7"/>
    <mergeCell ref="CU7:CY7"/>
    <mergeCell ref="CF7:CJ7"/>
    <mergeCell ref="AS4:AW5"/>
    <mergeCell ref="CU10:CY10"/>
    <mergeCell ref="CZ10:DD10"/>
    <mergeCell ref="CP9:CT9"/>
    <mergeCell ref="CU9:CY9"/>
    <mergeCell ref="CZ9:DD9"/>
    <mergeCell ref="BG10:BK10"/>
    <mergeCell ref="BL10:BU10"/>
    <mergeCell ref="BV10:BZ10"/>
    <mergeCell ref="CA10:CE10"/>
    <mergeCell ref="CP10:CT10"/>
    <mergeCell ref="A1:DD1"/>
    <mergeCell ref="AN4:AR5"/>
    <mergeCell ref="AX4:BA5"/>
    <mergeCell ref="BG4:BJ5"/>
    <mergeCell ref="BP4:BR5"/>
    <mergeCell ref="CZ8:DD8"/>
    <mergeCell ref="CJ3:CL4"/>
    <mergeCell ref="CM3:DC4"/>
    <mergeCell ref="K10:BA12"/>
    <mergeCell ref="B10:J12"/>
    <mergeCell ref="BB7:BF12"/>
    <mergeCell ref="K7:BA9"/>
    <mergeCell ref="N4:P5"/>
    <mergeCell ref="CL2:DD2"/>
    <mergeCell ref="A2:AM2"/>
    <mergeCell ref="BS2:BX2"/>
    <mergeCell ref="BY2:CK2"/>
    <mergeCell ref="BS4:CI5"/>
    <mergeCell ref="AN2:BR2"/>
    <mergeCell ref="B7:J9"/>
    <mergeCell ref="Z4:AB5"/>
    <mergeCell ref="AC4:AE5"/>
    <mergeCell ref="CF10:CJ10"/>
    <mergeCell ref="CK10:CO10"/>
    <mergeCell ref="B22:Q24"/>
    <mergeCell ref="R22:BA24"/>
    <mergeCell ref="B25:Q27"/>
    <mergeCell ref="R25:BA27"/>
    <mergeCell ref="B43:D43"/>
    <mergeCell ref="F42:AD42"/>
    <mergeCell ref="AC41:BP41"/>
    <mergeCell ref="AE43:BP43"/>
    <mergeCell ref="X41:AB41"/>
    <mergeCell ref="BG15:BI36"/>
    <mergeCell ref="B28:Q30"/>
    <mergeCell ref="R40:U40"/>
    <mergeCell ref="R28:BA30"/>
    <mergeCell ref="R31:BA33"/>
    <mergeCell ref="R34:BA36"/>
    <mergeCell ref="B41:D41"/>
    <mergeCell ref="B39:D39"/>
    <mergeCell ref="F40:Q40"/>
    <mergeCell ref="B34:Q36"/>
    <mergeCell ref="BJ22:BJ36"/>
    <mergeCell ref="BK33:DD33"/>
    <mergeCell ref="BK34:BO35"/>
    <mergeCell ref="DA28:DD30"/>
    <mergeCell ref="BK36:DD36"/>
    <mergeCell ref="B56:DD56"/>
    <mergeCell ref="CK54:DD54"/>
    <mergeCell ref="B57:K58"/>
    <mergeCell ref="H54:AJ54"/>
    <mergeCell ref="AJ57:AV58"/>
    <mergeCell ref="H53:AJ53"/>
    <mergeCell ref="B40:D40"/>
    <mergeCell ref="V40:Z40"/>
    <mergeCell ref="A37:DD37"/>
    <mergeCell ref="BQ38:CJ38"/>
    <mergeCell ref="CK38:DD38"/>
    <mergeCell ref="B38:D38"/>
    <mergeCell ref="E38:BP38"/>
    <mergeCell ref="F39:BP39"/>
    <mergeCell ref="AF40:AL40"/>
    <mergeCell ref="AA40:AE40"/>
    <mergeCell ref="AM40:BP40"/>
    <mergeCell ref="E54:G54"/>
    <mergeCell ref="CK46:DD46"/>
    <mergeCell ref="CK51:DD51"/>
    <mergeCell ref="CK52:DD52"/>
    <mergeCell ref="B42:D42"/>
    <mergeCell ref="B54:D54"/>
    <mergeCell ref="F43:AD43"/>
    <mergeCell ref="B45:D45"/>
    <mergeCell ref="CW62:DD63"/>
    <mergeCell ref="B59:F59"/>
    <mergeCell ref="CK55:DD55"/>
    <mergeCell ref="B55:D55"/>
    <mergeCell ref="E55:G55"/>
    <mergeCell ref="BY62:CF63"/>
    <mergeCell ref="CW61:DD61"/>
    <mergeCell ref="BY61:CF61"/>
    <mergeCell ref="CG61:CN61"/>
    <mergeCell ref="B60:DD60"/>
    <mergeCell ref="AW57:BA58"/>
    <mergeCell ref="BJ57:BS58"/>
    <mergeCell ref="G59:K59"/>
    <mergeCell ref="L57:X58"/>
    <mergeCell ref="Y58:AI58"/>
    <mergeCell ref="BQ62:BX63"/>
    <mergeCell ref="BB57:BI57"/>
    <mergeCell ref="BB58:BI58"/>
    <mergeCell ref="CG62:CN63"/>
    <mergeCell ref="CO62:CV63"/>
    <mergeCell ref="CO61:CV61"/>
    <mergeCell ref="BQ61:BX61"/>
    <mergeCell ref="H55:AJ55"/>
    <mergeCell ref="E52:G52"/>
    <mergeCell ref="AE42:BP42"/>
    <mergeCell ref="L59:X59"/>
    <mergeCell ref="H50:AJ50"/>
    <mergeCell ref="Y57:AI57"/>
    <mergeCell ref="Y59:AB59"/>
    <mergeCell ref="AC59:AG59"/>
    <mergeCell ref="BJ59:DD59"/>
    <mergeCell ref="AT59:BI59"/>
    <mergeCell ref="AH59:AS59"/>
    <mergeCell ref="F44:N44"/>
    <mergeCell ref="T44:AD44"/>
    <mergeCell ref="E53:G53"/>
    <mergeCell ref="F46:AD46"/>
    <mergeCell ref="B48:O48"/>
    <mergeCell ref="E51:G51"/>
    <mergeCell ref="F45:AD45"/>
    <mergeCell ref="O44:S44"/>
    <mergeCell ref="A47:DD47"/>
    <mergeCell ref="B44:D44"/>
    <mergeCell ref="AE44:BP44"/>
    <mergeCell ref="CK50:DD50"/>
    <mergeCell ref="CK44:DD44"/>
    <mergeCell ref="CK45:DD45"/>
    <mergeCell ref="CK53:DD53"/>
    <mergeCell ref="B53:D53"/>
    <mergeCell ref="B51:D51"/>
    <mergeCell ref="B52:D52"/>
    <mergeCell ref="BK16:BM19"/>
    <mergeCell ref="BJ16:BJ19"/>
    <mergeCell ref="BJ20:DD21"/>
    <mergeCell ref="CK41:DD41"/>
    <mergeCell ref="BQ42:CJ42"/>
    <mergeCell ref="BQ43:CJ43"/>
    <mergeCell ref="BQ39:CJ39"/>
    <mergeCell ref="BQ40:CJ40"/>
    <mergeCell ref="BQ41:CJ41"/>
    <mergeCell ref="CK40:DD40"/>
    <mergeCell ref="CK42:DD42"/>
    <mergeCell ref="CK43:DD43"/>
    <mergeCell ref="CK39:DD39"/>
    <mergeCell ref="BQ22:DD27"/>
    <mergeCell ref="BP34:CG35"/>
    <mergeCell ref="BQ31:DD32"/>
    <mergeCell ref="BK28:BP32"/>
    <mergeCell ref="CH34:CL35"/>
    <mergeCell ref="BK22:BP27"/>
    <mergeCell ref="BQ28:CZ30"/>
    <mergeCell ref="CM34:DD35"/>
    <mergeCell ref="AK55:BB55"/>
    <mergeCell ref="BC55:BR55"/>
    <mergeCell ref="BS55:CJ55"/>
    <mergeCell ref="A7:A12"/>
    <mergeCell ref="BB22:BF36"/>
    <mergeCell ref="A22:A36"/>
    <mergeCell ref="CI16:DD19"/>
    <mergeCell ref="F41:Q41"/>
    <mergeCell ref="R41:W41"/>
    <mergeCell ref="B50:D50"/>
    <mergeCell ref="E50:G50"/>
    <mergeCell ref="A17:BF17"/>
    <mergeCell ref="AS18:BF20"/>
    <mergeCell ref="A21:BF21"/>
    <mergeCell ref="BR11:CC12"/>
    <mergeCell ref="BR13:CQ14"/>
    <mergeCell ref="F13:AJ16"/>
    <mergeCell ref="AK13:AR16"/>
    <mergeCell ref="BN16:CH19"/>
    <mergeCell ref="B18:AI20"/>
    <mergeCell ref="AJ18:AR20"/>
    <mergeCell ref="A13:E16"/>
    <mergeCell ref="AS13:BF16"/>
    <mergeCell ref="A18:A20"/>
    <mergeCell ref="AK50:BB50"/>
    <mergeCell ref="BC50:BR50"/>
    <mergeCell ref="BS50:CJ50"/>
    <mergeCell ref="BS51:CJ51"/>
    <mergeCell ref="BS52:CJ52"/>
    <mergeCell ref="BS53:CJ53"/>
    <mergeCell ref="BS54:CJ54"/>
    <mergeCell ref="AK51:BB51"/>
    <mergeCell ref="AK52:BB52"/>
    <mergeCell ref="AK53:BB53"/>
    <mergeCell ref="AK54:BB54"/>
    <mergeCell ref="BC51:BR51"/>
    <mergeCell ref="BC52:BR52"/>
    <mergeCell ref="BC53:BR53"/>
    <mergeCell ref="BC54:BR54"/>
    <mergeCell ref="B46:D46"/>
    <mergeCell ref="BQ45:CJ45"/>
    <mergeCell ref="BQ46:CJ46"/>
    <mergeCell ref="AE45:BP45"/>
    <mergeCell ref="P48:DD48"/>
    <mergeCell ref="H51:AJ51"/>
    <mergeCell ref="AE46:BP46"/>
    <mergeCell ref="A49:DD49"/>
  </mergeCells>
  <phoneticPr fontId="2"/>
  <dataValidations count="10">
    <dataValidation type="list" allowBlank="1" showErrorMessage="1" sqref="Y58:AI58" xr:uid="{00000000-0002-0000-0200-000000000000}">
      <formula1>$DK$2:$DK$6</formula1>
    </dataValidation>
    <dataValidation type="list" allowBlank="1" showErrorMessage="1" sqref="BB58:BI58" xr:uid="{00000000-0002-0000-0200-000001000000}">
      <formula1>$DJ$2:$DJ$4</formula1>
    </dataValidation>
    <dataValidation type="list" showErrorMessage="1" sqref="BK4:BO5" xr:uid="{00000000-0002-0000-0200-000002000000}">
      <formula1>$DH$1:$DH$40</formula1>
    </dataValidation>
    <dataValidation type="list" showErrorMessage="1" sqref="BB4:BF5" xr:uid="{00000000-0002-0000-0200-000003000000}">
      <formula1>$DG$1:$DG$14</formula1>
    </dataValidation>
    <dataValidation type="list" showErrorMessage="1" sqref="AS4:AW5" xr:uid="{00000000-0002-0000-0200-000004000000}">
      <formula1>$DF$1:$DF$52</formula1>
    </dataValidation>
    <dataValidation type="list" showInputMessage="1" showErrorMessage="1" sqref="AW57:BA58" xr:uid="{00000000-0002-0000-0200-000005000000}">
      <formula1>$DL$2:$DL$4</formula1>
    </dataValidation>
    <dataValidation imeMode="halfAlpha" allowBlank="1" showInputMessage="1" showErrorMessage="1" promptTitle="電話番号" prompt="半角数字で入力" sqref="BP34:CG35" xr:uid="{00000000-0002-0000-0200-000006000000}"/>
    <dataValidation imeMode="halfAlpha" allowBlank="1" showInputMessage="1" showErrorMessage="1" promptTitle="FAX番号" prompt="半角数字で入力" sqref="CM34:DD35" xr:uid="{00000000-0002-0000-0200-000007000000}"/>
    <dataValidation imeMode="fullAlpha" allowBlank="1" showInputMessage="1" showErrorMessage="1" sqref="CM3:DC4" xr:uid="{00000000-0002-0000-0200-000008000000}"/>
    <dataValidation type="list" showInputMessage="1" showErrorMessage="1" sqref="BV10:DD10 BG10:BP10 BG8:DD8" xr:uid="{00000000-0002-0000-0200-000009000000}">
      <formula1>$DI$1:$DI$2</formula1>
    </dataValidation>
  </dataValidations>
  <printOptions horizontalCentered="1" verticalCentered="1"/>
  <pageMargins left="0.39370078740157483" right="0.39370078740157483" top="0.59055118110236227" bottom="0.19685039370078741" header="0.39370078740157483" footer="0.39370078740157483"/>
  <pageSetup paperSize="9" orientation="portrait" horizontalDpi="300" verticalDpi="300" r:id="rId1"/>
  <headerFooter alignWithMargins="0">
    <oddHeader>&amp;R① 業 者 控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F804-3A4F-43BD-A92B-A6F762366A1B}">
  <sheetPr>
    <tabColor theme="0" tint="-0.14999847407452621"/>
  </sheetPr>
  <dimension ref="A1:DL172"/>
  <sheetViews>
    <sheetView showGridLines="0" showZeros="0" zoomScaleNormal="100" zoomScaleSheetLayoutView="100" workbookViewId="0">
      <selection activeCell="K7" sqref="K7:BA9"/>
    </sheetView>
  </sheetViews>
  <sheetFormatPr defaultColWidth="9" defaultRowHeight="13.5"/>
  <cols>
    <col min="1" max="57" width="0.875" style="48" customWidth="1"/>
    <col min="58" max="58" width="0.25" style="48" customWidth="1"/>
    <col min="59" max="108" width="0.875" style="48" customWidth="1"/>
    <col min="109" max="109" width="5.625" style="48" customWidth="1"/>
    <col min="110" max="116" width="5.625" style="48" hidden="1" customWidth="1"/>
    <col min="117" max="123" width="5.625" style="48" customWidth="1"/>
    <col min="124" max="16384" width="9" style="48"/>
  </cols>
  <sheetData>
    <row r="1" spans="1:116" ht="5.25" customHeight="1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503"/>
      <c r="CR1" s="503"/>
      <c r="CS1" s="503"/>
      <c r="CT1" s="503"/>
      <c r="CU1" s="503"/>
      <c r="CV1" s="503"/>
      <c r="CW1" s="503"/>
      <c r="CX1" s="503"/>
      <c r="CY1" s="503"/>
      <c r="CZ1" s="503"/>
      <c r="DA1" s="503"/>
      <c r="DB1" s="503"/>
      <c r="DC1" s="503"/>
      <c r="DD1" s="503"/>
      <c r="DF1" s="49"/>
      <c r="DG1" s="49"/>
      <c r="DH1" s="49"/>
    </row>
    <row r="2" spans="1:116" ht="25.5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752" t="s">
        <v>3</v>
      </c>
      <c r="AO2" s="752"/>
      <c r="AP2" s="752"/>
      <c r="AQ2" s="752"/>
      <c r="AR2" s="752"/>
      <c r="AS2" s="752"/>
      <c r="AT2" s="752"/>
      <c r="AU2" s="752"/>
      <c r="AV2" s="752"/>
      <c r="AW2" s="752"/>
      <c r="AX2" s="752"/>
      <c r="AY2" s="752"/>
      <c r="AZ2" s="752"/>
      <c r="BA2" s="752"/>
      <c r="BB2" s="752"/>
      <c r="BC2" s="752"/>
      <c r="BD2" s="752"/>
      <c r="BE2" s="752"/>
      <c r="BF2" s="752"/>
      <c r="BG2" s="752"/>
      <c r="BH2" s="752"/>
      <c r="BI2" s="752"/>
      <c r="BJ2" s="752"/>
      <c r="BK2" s="752"/>
      <c r="BL2" s="752"/>
      <c r="BM2" s="752"/>
      <c r="BN2" s="752"/>
      <c r="BO2" s="752"/>
      <c r="BP2" s="752"/>
      <c r="BQ2" s="752"/>
      <c r="BR2" s="752"/>
      <c r="BS2" s="700" t="s">
        <v>168</v>
      </c>
      <c r="BT2" s="700"/>
      <c r="BU2" s="700"/>
      <c r="BV2" s="700"/>
      <c r="BW2" s="700"/>
      <c r="BX2" s="700"/>
      <c r="BY2" s="700"/>
      <c r="BZ2" s="700"/>
      <c r="CA2" s="700"/>
      <c r="CB2" s="700"/>
      <c r="CC2" s="700"/>
      <c r="CD2" s="700"/>
      <c r="CE2" s="700"/>
      <c r="CF2" s="700"/>
      <c r="CG2" s="700"/>
      <c r="CH2" s="700"/>
      <c r="CI2" s="700"/>
      <c r="CJ2" s="700"/>
      <c r="CK2" s="700"/>
      <c r="CL2" s="503"/>
      <c r="CM2" s="503"/>
      <c r="CN2" s="503"/>
      <c r="CO2" s="503"/>
      <c r="CP2" s="503"/>
      <c r="CQ2" s="503"/>
      <c r="CR2" s="503"/>
      <c r="CS2" s="503"/>
      <c r="CT2" s="503"/>
      <c r="CU2" s="503"/>
      <c r="CV2" s="503"/>
      <c r="CW2" s="503"/>
      <c r="CX2" s="503"/>
      <c r="CY2" s="503"/>
      <c r="CZ2" s="503"/>
      <c r="DA2" s="503"/>
      <c r="DB2" s="503"/>
      <c r="DC2" s="503"/>
      <c r="DD2" s="503"/>
      <c r="DF2" s="49" t="s">
        <v>284</v>
      </c>
      <c r="DG2" s="49" t="s">
        <v>77</v>
      </c>
      <c r="DH2" s="49" t="s">
        <v>77</v>
      </c>
      <c r="DI2" s="50" t="s">
        <v>78</v>
      </c>
      <c r="DJ2" s="48" t="s">
        <v>42</v>
      </c>
      <c r="DK2" s="48" t="s">
        <v>40</v>
      </c>
      <c r="DL2" s="35" t="s">
        <v>165</v>
      </c>
    </row>
    <row r="3" spans="1:116" ht="11.25" customHeight="1">
      <c r="A3" s="63"/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503"/>
      <c r="AD3" s="503"/>
      <c r="AE3" s="503"/>
      <c r="AF3" s="503"/>
      <c r="AG3" s="503"/>
      <c r="AH3" s="503"/>
      <c r="AI3" s="503"/>
      <c r="AJ3" s="503"/>
      <c r="AK3" s="503"/>
      <c r="AL3" s="503"/>
      <c r="AM3" s="503"/>
      <c r="AN3" s="503"/>
      <c r="AO3" s="503"/>
      <c r="AP3" s="503"/>
      <c r="AQ3" s="503"/>
      <c r="AR3" s="503"/>
      <c r="AS3" s="503"/>
      <c r="AT3" s="503"/>
      <c r="AU3" s="503"/>
      <c r="AV3" s="503"/>
      <c r="AW3" s="503"/>
      <c r="AX3" s="503"/>
      <c r="AY3" s="503"/>
      <c r="AZ3" s="503"/>
      <c r="BA3" s="503"/>
      <c r="BB3" s="503"/>
      <c r="BC3" s="503"/>
      <c r="BD3" s="503"/>
      <c r="BE3" s="503"/>
      <c r="BF3" s="503"/>
      <c r="BG3" s="503"/>
      <c r="BH3" s="503"/>
      <c r="BI3" s="503"/>
      <c r="BJ3" s="503"/>
      <c r="BK3" s="503"/>
      <c r="BL3" s="503"/>
      <c r="BM3" s="503"/>
      <c r="BN3" s="503"/>
      <c r="BO3" s="503"/>
      <c r="BP3" s="503"/>
      <c r="BQ3" s="503"/>
      <c r="BR3" s="503"/>
      <c r="BS3" s="503"/>
      <c r="BT3" s="503"/>
      <c r="BU3" s="503"/>
      <c r="BV3" s="503"/>
      <c r="BW3" s="503"/>
      <c r="BX3" s="503"/>
      <c r="BY3" s="503"/>
      <c r="BZ3" s="503"/>
      <c r="CA3" s="503"/>
      <c r="CB3" s="503"/>
      <c r="CC3" s="503"/>
      <c r="CD3" s="503"/>
      <c r="CE3" s="503"/>
      <c r="CF3" s="503"/>
      <c r="CG3" s="503"/>
      <c r="CH3" s="503"/>
      <c r="CI3" s="503"/>
      <c r="CJ3" s="755" t="s">
        <v>29</v>
      </c>
      <c r="CK3" s="755"/>
      <c r="CL3" s="755"/>
      <c r="CM3" s="756">
        <f>'取極請求書（業者控）'!CM3:DC4</f>
        <v>0</v>
      </c>
      <c r="CN3" s="757"/>
      <c r="CO3" s="757"/>
      <c r="CP3" s="757"/>
      <c r="CQ3" s="757"/>
      <c r="CR3" s="757"/>
      <c r="CS3" s="757"/>
      <c r="CT3" s="757"/>
      <c r="CU3" s="757"/>
      <c r="CV3" s="757"/>
      <c r="CW3" s="757"/>
      <c r="CX3" s="757"/>
      <c r="CY3" s="757"/>
      <c r="CZ3" s="757"/>
      <c r="DA3" s="757"/>
      <c r="DB3" s="757"/>
      <c r="DC3" s="757"/>
      <c r="DD3" s="503"/>
      <c r="DF3" s="49" t="s">
        <v>77</v>
      </c>
      <c r="DG3" s="49" t="s">
        <v>80</v>
      </c>
      <c r="DH3" s="49" t="s">
        <v>80</v>
      </c>
      <c r="DJ3" s="48" t="s">
        <v>43</v>
      </c>
      <c r="DK3" s="48" t="s">
        <v>81</v>
      </c>
      <c r="DL3" s="35" t="s">
        <v>41</v>
      </c>
    </row>
    <row r="4" spans="1:116" ht="12" customHeight="1">
      <c r="A4" s="63"/>
      <c r="B4" s="759" t="s">
        <v>5</v>
      </c>
      <c r="C4" s="760"/>
      <c r="D4" s="760"/>
      <c r="E4" s="760"/>
      <c r="F4" s="760"/>
      <c r="G4" s="760"/>
      <c r="H4" s="760"/>
      <c r="I4" s="760"/>
      <c r="J4" s="760"/>
      <c r="K4" s="763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3"/>
      <c r="AI4" s="637"/>
      <c r="AJ4" s="503"/>
      <c r="AK4" s="503"/>
      <c r="AL4" s="503"/>
      <c r="AM4" s="503"/>
      <c r="AN4" s="643" t="s">
        <v>294</v>
      </c>
      <c r="AO4" s="643"/>
      <c r="AP4" s="643"/>
      <c r="AQ4" s="643"/>
      <c r="AR4" s="503"/>
      <c r="AS4" s="748">
        <f>'取極請求書（業者控）'!AS4:AW5</f>
        <v>0</v>
      </c>
      <c r="AT4" s="749"/>
      <c r="AU4" s="749"/>
      <c r="AV4" s="749"/>
      <c r="AW4" s="749"/>
      <c r="AX4" s="643" t="s">
        <v>0</v>
      </c>
      <c r="AY4" s="503"/>
      <c r="AZ4" s="503"/>
      <c r="BA4" s="503"/>
      <c r="BB4" s="748">
        <f>'取極請求書（業者控）'!BB4:BF5</f>
        <v>0</v>
      </c>
      <c r="BC4" s="749"/>
      <c r="BD4" s="749"/>
      <c r="BE4" s="749"/>
      <c r="BF4" s="749"/>
      <c r="BG4" s="643" t="s">
        <v>1</v>
      </c>
      <c r="BH4" s="503"/>
      <c r="BI4" s="503"/>
      <c r="BJ4" s="503"/>
      <c r="BK4" s="748">
        <f>'取極請求書（業者控）'!BK4:BO5</f>
        <v>0</v>
      </c>
      <c r="BL4" s="749"/>
      <c r="BM4" s="749"/>
      <c r="BN4" s="749"/>
      <c r="BO4" s="749"/>
      <c r="BP4" s="643" t="s">
        <v>2</v>
      </c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755"/>
      <c r="CK4" s="755"/>
      <c r="CL4" s="755"/>
      <c r="CM4" s="758"/>
      <c r="CN4" s="758"/>
      <c r="CO4" s="758"/>
      <c r="CP4" s="758"/>
      <c r="CQ4" s="758"/>
      <c r="CR4" s="758"/>
      <c r="CS4" s="758"/>
      <c r="CT4" s="758"/>
      <c r="CU4" s="758"/>
      <c r="CV4" s="758"/>
      <c r="CW4" s="758"/>
      <c r="CX4" s="758"/>
      <c r="CY4" s="758"/>
      <c r="CZ4" s="758"/>
      <c r="DA4" s="758"/>
      <c r="DB4" s="758"/>
      <c r="DC4" s="758"/>
      <c r="DD4" s="503"/>
      <c r="DF4" s="49" t="s">
        <v>80</v>
      </c>
      <c r="DG4" s="49" t="s">
        <v>83</v>
      </c>
      <c r="DH4" s="49" t="s">
        <v>83</v>
      </c>
      <c r="DK4" s="48" t="s">
        <v>84</v>
      </c>
    </row>
    <row r="5" spans="1:116" ht="12.75" customHeight="1">
      <c r="A5" s="63"/>
      <c r="B5" s="761"/>
      <c r="C5" s="762"/>
      <c r="D5" s="762"/>
      <c r="E5" s="762"/>
      <c r="F5" s="762"/>
      <c r="G5" s="762"/>
      <c r="H5" s="762"/>
      <c r="I5" s="762"/>
      <c r="J5" s="762"/>
      <c r="K5" s="764"/>
      <c r="L5" s="751"/>
      <c r="M5" s="751"/>
      <c r="N5" s="751"/>
      <c r="O5" s="751"/>
      <c r="P5" s="751"/>
      <c r="Q5" s="751"/>
      <c r="R5" s="751"/>
      <c r="S5" s="751"/>
      <c r="T5" s="751"/>
      <c r="U5" s="751"/>
      <c r="V5" s="751"/>
      <c r="W5" s="751"/>
      <c r="X5" s="751"/>
      <c r="Y5" s="751"/>
      <c r="Z5" s="751"/>
      <c r="AA5" s="751"/>
      <c r="AB5" s="751"/>
      <c r="AC5" s="751"/>
      <c r="AD5" s="751"/>
      <c r="AE5" s="751"/>
      <c r="AF5" s="751"/>
      <c r="AG5" s="751"/>
      <c r="AH5" s="754"/>
      <c r="AI5" s="637"/>
      <c r="AJ5" s="503"/>
      <c r="AK5" s="503"/>
      <c r="AL5" s="503"/>
      <c r="AM5" s="503"/>
      <c r="AN5" s="643"/>
      <c r="AO5" s="643"/>
      <c r="AP5" s="643"/>
      <c r="AQ5" s="643"/>
      <c r="AR5" s="503"/>
      <c r="AS5" s="749"/>
      <c r="AT5" s="749"/>
      <c r="AU5" s="749"/>
      <c r="AV5" s="749"/>
      <c r="AW5" s="749"/>
      <c r="AX5" s="503"/>
      <c r="AY5" s="503"/>
      <c r="AZ5" s="503"/>
      <c r="BA5" s="503"/>
      <c r="BB5" s="749"/>
      <c r="BC5" s="749"/>
      <c r="BD5" s="749"/>
      <c r="BE5" s="749"/>
      <c r="BF5" s="749"/>
      <c r="BG5" s="503"/>
      <c r="BH5" s="503"/>
      <c r="BI5" s="503"/>
      <c r="BJ5" s="503"/>
      <c r="BK5" s="749"/>
      <c r="BL5" s="749"/>
      <c r="BM5" s="749"/>
      <c r="BN5" s="749"/>
      <c r="BO5" s="749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  <c r="CR5" s="503"/>
      <c r="CS5" s="503"/>
      <c r="CT5" s="503"/>
      <c r="CU5" s="503"/>
      <c r="CV5" s="503"/>
      <c r="CW5" s="503"/>
      <c r="CX5" s="503"/>
      <c r="CY5" s="503"/>
      <c r="CZ5" s="503"/>
      <c r="DA5" s="503"/>
      <c r="DB5" s="503"/>
      <c r="DC5" s="503"/>
      <c r="DD5" s="503"/>
      <c r="DF5" s="49" t="s">
        <v>83</v>
      </c>
      <c r="DG5" s="49" t="s">
        <v>86</v>
      </c>
      <c r="DH5" s="49" t="s">
        <v>86</v>
      </c>
      <c r="DK5" s="48" t="s">
        <v>87</v>
      </c>
    </row>
    <row r="6" spans="1:116" ht="12.75" customHeight="1">
      <c r="A6" s="63"/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503"/>
      <c r="AL6" s="503"/>
      <c r="AM6" s="503"/>
      <c r="AN6" s="503"/>
      <c r="AO6" s="503"/>
      <c r="AP6" s="503"/>
      <c r="AQ6" s="503"/>
      <c r="AR6" s="503"/>
      <c r="AS6" s="503"/>
      <c r="AT6" s="503"/>
      <c r="AU6" s="503"/>
      <c r="AV6" s="503"/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  <c r="CR6" s="503"/>
      <c r="CS6" s="503"/>
      <c r="CT6" s="503"/>
      <c r="CU6" s="503"/>
      <c r="CV6" s="503"/>
      <c r="CW6" s="503"/>
      <c r="CX6" s="503"/>
      <c r="CY6" s="503"/>
      <c r="CZ6" s="503"/>
      <c r="DA6" s="503"/>
      <c r="DB6" s="503"/>
      <c r="DC6" s="503"/>
      <c r="DD6" s="503"/>
      <c r="DF6" s="49" t="s">
        <v>86</v>
      </c>
      <c r="DG6" s="49" t="s">
        <v>89</v>
      </c>
      <c r="DH6" s="49" t="s">
        <v>89</v>
      </c>
    </row>
    <row r="7" spans="1:116" ht="12.75" customHeight="1">
      <c r="A7" s="621"/>
      <c r="B7" s="729" t="s">
        <v>13</v>
      </c>
      <c r="C7" s="730"/>
      <c r="D7" s="730"/>
      <c r="E7" s="730"/>
      <c r="F7" s="730"/>
      <c r="G7" s="730"/>
      <c r="H7" s="730"/>
      <c r="I7" s="730"/>
      <c r="J7" s="731"/>
      <c r="K7" s="737">
        <f>'取極請求書（業者控）'!K7:BA9</f>
        <v>0</v>
      </c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8"/>
      <c r="W7" s="738"/>
      <c r="X7" s="738"/>
      <c r="Y7" s="738"/>
      <c r="Z7" s="738"/>
      <c r="AA7" s="738"/>
      <c r="AB7" s="738"/>
      <c r="AC7" s="738"/>
      <c r="AD7" s="738"/>
      <c r="AE7" s="738"/>
      <c r="AF7" s="738"/>
      <c r="AG7" s="738"/>
      <c r="AH7" s="738"/>
      <c r="AI7" s="738"/>
      <c r="AJ7" s="738"/>
      <c r="AK7" s="738"/>
      <c r="AL7" s="738"/>
      <c r="AM7" s="738"/>
      <c r="AN7" s="738"/>
      <c r="AO7" s="738"/>
      <c r="AP7" s="738"/>
      <c r="AQ7" s="738"/>
      <c r="AR7" s="738"/>
      <c r="AS7" s="738"/>
      <c r="AT7" s="738"/>
      <c r="AU7" s="738"/>
      <c r="AV7" s="738"/>
      <c r="AW7" s="738"/>
      <c r="AX7" s="738"/>
      <c r="AY7" s="738"/>
      <c r="AZ7" s="739"/>
      <c r="BA7" s="740"/>
      <c r="BB7" s="637"/>
      <c r="BC7" s="503"/>
      <c r="BD7" s="503"/>
      <c r="BE7" s="503"/>
      <c r="BF7" s="503"/>
      <c r="BG7" s="745" t="s">
        <v>71</v>
      </c>
      <c r="BH7" s="746"/>
      <c r="BI7" s="746"/>
      <c r="BJ7" s="746"/>
      <c r="BK7" s="543"/>
      <c r="BL7" s="747" t="s">
        <v>340</v>
      </c>
      <c r="BM7" s="746"/>
      <c r="BN7" s="746"/>
      <c r="BO7" s="746"/>
      <c r="BP7" s="746"/>
      <c r="BQ7" s="725" t="s">
        <v>341</v>
      </c>
      <c r="BR7" s="726"/>
      <c r="BS7" s="726"/>
      <c r="BT7" s="726"/>
      <c r="BU7" s="727"/>
      <c r="BV7" s="725" t="s">
        <v>72</v>
      </c>
      <c r="BW7" s="726"/>
      <c r="BX7" s="726"/>
      <c r="BY7" s="726"/>
      <c r="BZ7" s="727"/>
      <c r="CA7" s="725" t="s">
        <v>342</v>
      </c>
      <c r="CB7" s="726"/>
      <c r="CC7" s="726"/>
      <c r="CD7" s="726"/>
      <c r="CE7" s="727"/>
      <c r="CF7" s="725" t="s">
        <v>73</v>
      </c>
      <c r="CG7" s="726"/>
      <c r="CH7" s="726"/>
      <c r="CI7" s="726"/>
      <c r="CJ7" s="727"/>
      <c r="CK7" s="725" t="s">
        <v>297</v>
      </c>
      <c r="CL7" s="726"/>
      <c r="CM7" s="726"/>
      <c r="CN7" s="726"/>
      <c r="CO7" s="727"/>
      <c r="CP7" s="725" t="s">
        <v>298</v>
      </c>
      <c r="CQ7" s="726"/>
      <c r="CR7" s="726"/>
      <c r="CS7" s="726"/>
      <c r="CT7" s="727"/>
      <c r="CU7" s="725" t="s">
        <v>299</v>
      </c>
      <c r="CV7" s="726"/>
      <c r="CW7" s="726"/>
      <c r="CX7" s="726"/>
      <c r="CY7" s="726"/>
      <c r="CZ7" s="725"/>
      <c r="DA7" s="726"/>
      <c r="DB7" s="726"/>
      <c r="DC7" s="726"/>
      <c r="DD7" s="728"/>
      <c r="DF7" s="49" t="s">
        <v>89</v>
      </c>
      <c r="DG7" s="49" t="s">
        <v>91</v>
      </c>
      <c r="DH7" s="49" t="s">
        <v>91</v>
      </c>
    </row>
    <row r="8" spans="1:116" ht="12.75" customHeight="1">
      <c r="A8" s="621"/>
      <c r="B8" s="732"/>
      <c r="C8" s="643"/>
      <c r="D8" s="643"/>
      <c r="E8" s="643"/>
      <c r="F8" s="643"/>
      <c r="G8" s="643"/>
      <c r="H8" s="643"/>
      <c r="I8" s="643"/>
      <c r="J8" s="733"/>
      <c r="K8" s="741"/>
      <c r="L8" s="742"/>
      <c r="M8" s="742"/>
      <c r="N8" s="742"/>
      <c r="O8" s="742"/>
      <c r="P8" s="742"/>
      <c r="Q8" s="742"/>
      <c r="R8" s="742"/>
      <c r="S8" s="742"/>
      <c r="T8" s="742"/>
      <c r="U8" s="742"/>
      <c r="V8" s="742"/>
      <c r="W8" s="742"/>
      <c r="X8" s="742"/>
      <c r="Y8" s="742"/>
      <c r="Z8" s="742"/>
      <c r="AA8" s="742"/>
      <c r="AB8" s="742"/>
      <c r="AC8" s="742"/>
      <c r="AD8" s="742"/>
      <c r="AE8" s="742"/>
      <c r="AF8" s="742"/>
      <c r="AG8" s="742"/>
      <c r="AH8" s="742"/>
      <c r="AI8" s="742"/>
      <c r="AJ8" s="742"/>
      <c r="AK8" s="742"/>
      <c r="AL8" s="742"/>
      <c r="AM8" s="742"/>
      <c r="AN8" s="742"/>
      <c r="AO8" s="742"/>
      <c r="AP8" s="742"/>
      <c r="AQ8" s="742"/>
      <c r="AR8" s="742"/>
      <c r="AS8" s="742"/>
      <c r="AT8" s="742"/>
      <c r="AU8" s="742"/>
      <c r="AV8" s="742"/>
      <c r="AW8" s="742"/>
      <c r="AX8" s="742"/>
      <c r="AY8" s="742"/>
      <c r="AZ8" s="743"/>
      <c r="BA8" s="744"/>
      <c r="BB8" s="637"/>
      <c r="BC8" s="503"/>
      <c r="BD8" s="503"/>
      <c r="BE8" s="503"/>
      <c r="BF8" s="503"/>
      <c r="BG8" s="722">
        <f>'取極請求書（業者控）'!BG8:BK8</f>
        <v>0</v>
      </c>
      <c r="BH8" s="723"/>
      <c r="BI8" s="723"/>
      <c r="BJ8" s="723"/>
      <c r="BK8" s="723"/>
      <c r="BL8" s="710">
        <f>'取極請求書（業者控）'!BL8:BU8</f>
        <v>0</v>
      </c>
      <c r="BM8" s="600"/>
      <c r="BN8" s="600"/>
      <c r="BO8" s="600"/>
      <c r="BP8" s="600"/>
      <c r="BQ8" s="710">
        <f>'取極請求書（業者控）'!BQ8:BZ8</f>
        <v>0</v>
      </c>
      <c r="BR8" s="600"/>
      <c r="BS8" s="600"/>
      <c r="BT8" s="600"/>
      <c r="BU8" s="600"/>
      <c r="BV8" s="710">
        <f>'取極請求書（業者控）'!BV8:CE8</f>
        <v>0</v>
      </c>
      <c r="BW8" s="600"/>
      <c r="BX8" s="600"/>
      <c r="BY8" s="600"/>
      <c r="BZ8" s="600"/>
      <c r="CA8" s="710">
        <f>'取極請求書（業者控）'!CA8:CJ8</f>
        <v>0</v>
      </c>
      <c r="CB8" s="600"/>
      <c r="CC8" s="600"/>
      <c r="CD8" s="600"/>
      <c r="CE8" s="600"/>
      <c r="CF8" s="710">
        <f>'取極請求書（業者控）'!CF8:CO8</f>
        <v>0</v>
      </c>
      <c r="CG8" s="600"/>
      <c r="CH8" s="600"/>
      <c r="CI8" s="600"/>
      <c r="CJ8" s="600"/>
      <c r="CK8" s="710">
        <f>'取極請求書（業者控）'!CK8:CT8</f>
        <v>0</v>
      </c>
      <c r="CL8" s="600"/>
      <c r="CM8" s="600"/>
      <c r="CN8" s="600"/>
      <c r="CO8" s="600"/>
      <c r="CP8" s="710">
        <f>'取極請求書（業者控）'!CP8:CY8</f>
        <v>0</v>
      </c>
      <c r="CQ8" s="600"/>
      <c r="CR8" s="600"/>
      <c r="CS8" s="600"/>
      <c r="CT8" s="600"/>
      <c r="CU8" s="710">
        <f>'取極請求書（業者控）'!CU8:DD8</f>
        <v>0</v>
      </c>
      <c r="CV8" s="600"/>
      <c r="CW8" s="600"/>
      <c r="CX8" s="600"/>
      <c r="CY8" s="600"/>
      <c r="CZ8" s="710">
        <f>'取極請求書（業者控）'!CZ8:DI8</f>
        <v>0</v>
      </c>
      <c r="DA8" s="600"/>
      <c r="DB8" s="600"/>
      <c r="DC8" s="600"/>
      <c r="DD8" s="711"/>
      <c r="DF8" s="49" t="s">
        <v>91</v>
      </c>
      <c r="DG8" s="49" t="s">
        <v>93</v>
      </c>
      <c r="DH8" s="49" t="s">
        <v>93</v>
      </c>
    </row>
    <row r="9" spans="1:116" ht="12.75" customHeight="1">
      <c r="A9" s="621"/>
      <c r="B9" s="734"/>
      <c r="C9" s="735"/>
      <c r="D9" s="735"/>
      <c r="E9" s="735"/>
      <c r="F9" s="735"/>
      <c r="G9" s="735"/>
      <c r="H9" s="735"/>
      <c r="I9" s="735"/>
      <c r="J9" s="736"/>
      <c r="K9" s="741"/>
      <c r="L9" s="742"/>
      <c r="M9" s="742"/>
      <c r="N9" s="742"/>
      <c r="O9" s="742"/>
      <c r="P9" s="742"/>
      <c r="Q9" s="742"/>
      <c r="R9" s="742"/>
      <c r="S9" s="742"/>
      <c r="T9" s="742"/>
      <c r="U9" s="742"/>
      <c r="V9" s="742"/>
      <c r="W9" s="742"/>
      <c r="X9" s="742"/>
      <c r="Y9" s="742"/>
      <c r="Z9" s="742"/>
      <c r="AA9" s="742"/>
      <c r="AB9" s="742"/>
      <c r="AC9" s="742"/>
      <c r="AD9" s="742"/>
      <c r="AE9" s="742"/>
      <c r="AF9" s="742"/>
      <c r="AG9" s="742"/>
      <c r="AH9" s="742"/>
      <c r="AI9" s="742"/>
      <c r="AJ9" s="742"/>
      <c r="AK9" s="742"/>
      <c r="AL9" s="742"/>
      <c r="AM9" s="742"/>
      <c r="AN9" s="742"/>
      <c r="AO9" s="742"/>
      <c r="AP9" s="742"/>
      <c r="AQ9" s="742"/>
      <c r="AR9" s="742"/>
      <c r="AS9" s="742"/>
      <c r="AT9" s="742"/>
      <c r="AU9" s="742"/>
      <c r="AV9" s="742"/>
      <c r="AW9" s="742"/>
      <c r="AX9" s="742"/>
      <c r="AY9" s="742"/>
      <c r="AZ9" s="743"/>
      <c r="BA9" s="744"/>
      <c r="BB9" s="637"/>
      <c r="BC9" s="503"/>
      <c r="BD9" s="503"/>
      <c r="BE9" s="503"/>
      <c r="BF9" s="503"/>
      <c r="BG9" s="712" t="s">
        <v>74</v>
      </c>
      <c r="BH9" s="713"/>
      <c r="BI9" s="713"/>
      <c r="BJ9" s="713"/>
      <c r="BK9" s="714"/>
      <c r="BL9" s="715" t="s">
        <v>257</v>
      </c>
      <c r="BM9" s="713"/>
      <c r="BN9" s="713"/>
      <c r="BO9" s="713"/>
      <c r="BP9" s="713"/>
      <c r="BQ9" s="713"/>
      <c r="BR9" s="713"/>
      <c r="BS9" s="713"/>
      <c r="BT9" s="713"/>
      <c r="BU9" s="714"/>
      <c r="BV9" s="715" t="s">
        <v>75</v>
      </c>
      <c r="BW9" s="713"/>
      <c r="BX9" s="713"/>
      <c r="BY9" s="713"/>
      <c r="BZ9" s="714"/>
      <c r="CA9" s="715" t="s">
        <v>58</v>
      </c>
      <c r="CB9" s="713"/>
      <c r="CC9" s="713"/>
      <c r="CD9" s="713"/>
      <c r="CE9" s="714"/>
      <c r="CF9" s="716"/>
      <c r="CG9" s="717"/>
      <c r="CH9" s="717"/>
      <c r="CI9" s="717"/>
      <c r="CJ9" s="718"/>
      <c r="CK9" s="719"/>
      <c r="CL9" s="720"/>
      <c r="CM9" s="720"/>
      <c r="CN9" s="720"/>
      <c r="CO9" s="721"/>
      <c r="CP9" s="716"/>
      <c r="CQ9" s="717"/>
      <c r="CR9" s="717"/>
      <c r="CS9" s="717"/>
      <c r="CT9" s="718"/>
      <c r="CU9" s="716"/>
      <c r="CV9" s="717"/>
      <c r="CW9" s="717"/>
      <c r="CX9" s="717"/>
      <c r="CY9" s="718"/>
      <c r="CZ9" s="716"/>
      <c r="DA9" s="717"/>
      <c r="DB9" s="717"/>
      <c r="DC9" s="717"/>
      <c r="DD9" s="724"/>
      <c r="DF9" s="49" t="s">
        <v>93</v>
      </c>
      <c r="DG9" s="49" t="s">
        <v>95</v>
      </c>
      <c r="DH9" s="49" t="s">
        <v>95</v>
      </c>
    </row>
    <row r="10" spans="1:116" ht="12.75" customHeight="1">
      <c r="A10" s="621"/>
      <c r="B10" s="658" t="s">
        <v>295</v>
      </c>
      <c r="C10" s="659"/>
      <c r="D10" s="659"/>
      <c r="E10" s="659"/>
      <c r="F10" s="659"/>
      <c r="G10" s="659"/>
      <c r="H10" s="659"/>
      <c r="I10" s="659"/>
      <c r="J10" s="660"/>
      <c r="K10" s="667">
        <f>'取極請求書（業者控）'!K10:BA12</f>
        <v>0</v>
      </c>
      <c r="L10" s="668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668"/>
      <c r="X10" s="668"/>
      <c r="Y10" s="668"/>
      <c r="Z10" s="668"/>
      <c r="AA10" s="668"/>
      <c r="AB10" s="668"/>
      <c r="AC10" s="668"/>
      <c r="AD10" s="668"/>
      <c r="AE10" s="668"/>
      <c r="AF10" s="668"/>
      <c r="AG10" s="668"/>
      <c r="AH10" s="668"/>
      <c r="AI10" s="668"/>
      <c r="AJ10" s="668"/>
      <c r="AK10" s="668"/>
      <c r="AL10" s="668"/>
      <c r="AM10" s="668"/>
      <c r="AN10" s="668"/>
      <c r="AO10" s="668"/>
      <c r="AP10" s="668"/>
      <c r="AQ10" s="668"/>
      <c r="AR10" s="668"/>
      <c r="AS10" s="668"/>
      <c r="AT10" s="668"/>
      <c r="AU10" s="668"/>
      <c r="AV10" s="668"/>
      <c r="AW10" s="668"/>
      <c r="AX10" s="668"/>
      <c r="AY10" s="668"/>
      <c r="AZ10" s="575"/>
      <c r="BA10" s="669"/>
      <c r="BB10" s="637"/>
      <c r="BC10" s="503"/>
      <c r="BD10" s="503"/>
      <c r="BE10" s="503"/>
      <c r="BF10" s="503"/>
      <c r="BG10" s="675">
        <f>'取極請求書（業者控）'!BG10:BK10</f>
        <v>0</v>
      </c>
      <c r="BH10" s="676"/>
      <c r="BI10" s="676"/>
      <c r="BJ10" s="676"/>
      <c r="BK10" s="676"/>
      <c r="BL10" s="677">
        <f>'取極請求書（業者控）'!BL10:BU10</f>
        <v>0</v>
      </c>
      <c r="BM10" s="678"/>
      <c r="BN10" s="678"/>
      <c r="BO10" s="678"/>
      <c r="BP10" s="678"/>
      <c r="BQ10" s="678"/>
      <c r="BR10" s="678"/>
      <c r="BS10" s="678"/>
      <c r="BT10" s="678"/>
      <c r="BU10" s="679"/>
      <c r="BV10" s="680">
        <f>'取極請求書（業者控）'!BV10:BZ10</f>
        <v>0</v>
      </c>
      <c r="BW10" s="680"/>
      <c r="BX10" s="680"/>
      <c r="BY10" s="680"/>
      <c r="BZ10" s="680"/>
      <c r="CA10" s="680">
        <f>'取極請求書（業者控）'!CA10:CE10</f>
        <v>0</v>
      </c>
      <c r="CB10" s="680"/>
      <c r="CC10" s="680"/>
      <c r="CD10" s="680"/>
      <c r="CE10" s="680"/>
      <c r="CF10" s="680">
        <f>'取極請求書（業者控）'!CF10:CJ10</f>
        <v>0</v>
      </c>
      <c r="CG10" s="680"/>
      <c r="CH10" s="680"/>
      <c r="CI10" s="680"/>
      <c r="CJ10" s="680"/>
      <c r="CK10" s="680">
        <f>'取極請求書（業者控）'!CK10:CO10</f>
        <v>0</v>
      </c>
      <c r="CL10" s="680"/>
      <c r="CM10" s="680"/>
      <c r="CN10" s="680"/>
      <c r="CO10" s="680"/>
      <c r="CP10" s="680">
        <f>'取極請求書（業者控）'!CP10:CT10</f>
        <v>0</v>
      </c>
      <c r="CQ10" s="680"/>
      <c r="CR10" s="680"/>
      <c r="CS10" s="680"/>
      <c r="CT10" s="680"/>
      <c r="CU10" s="680">
        <f>'取極請求書（業者控）'!CU10:CY10</f>
        <v>0</v>
      </c>
      <c r="CV10" s="680"/>
      <c r="CW10" s="680"/>
      <c r="CX10" s="680"/>
      <c r="CY10" s="680"/>
      <c r="CZ10" s="680">
        <f>'取極請求書（業者控）'!CZ10:DD10</f>
        <v>0</v>
      </c>
      <c r="DA10" s="680"/>
      <c r="DB10" s="680"/>
      <c r="DC10" s="680"/>
      <c r="DD10" s="696"/>
      <c r="DF10" s="49" t="s">
        <v>95</v>
      </c>
      <c r="DG10" s="49" t="s">
        <v>97</v>
      </c>
      <c r="DH10" s="49" t="s">
        <v>97</v>
      </c>
    </row>
    <row r="11" spans="1:116" ht="8.25" customHeight="1">
      <c r="A11" s="621"/>
      <c r="B11" s="661"/>
      <c r="C11" s="662"/>
      <c r="D11" s="662"/>
      <c r="E11" s="662"/>
      <c r="F11" s="662"/>
      <c r="G11" s="662"/>
      <c r="H11" s="662"/>
      <c r="I11" s="662"/>
      <c r="J11" s="663"/>
      <c r="K11" s="670"/>
      <c r="L11" s="668"/>
      <c r="M11" s="668"/>
      <c r="N11" s="668"/>
      <c r="O11" s="668"/>
      <c r="P11" s="668"/>
      <c r="Q11" s="668"/>
      <c r="R11" s="668"/>
      <c r="S11" s="668"/>
      <c r="T11" s="668"/>
      <c r="U11" s="668"/>
      <c r="V11" s="668"/>
      <c r="W11" s="668"/>
      <c r="X11" s="668"/>
      <c r="Y11" s="668"/>
      <c r="Z11" s="668"/>
      <c r="AA11" s="668"/>
      <c r="AB11" s="668"/>
      <c r="AC11" s="668"/>
      <c r="AD11" s="668"/>
      <c r="AE11" s="668"/>
      <c r="AF11" s="668"/>
      <c r="AG11" s="668"/>
      <c r="AH11" s="668"/>
      <c r="AI11" s="668"/>
      <c r="AJ11" s="668"/>
      <c r="AK11" s="668"/>
      <c r="AL11" s="668"/>
      <c r="AM11" s="668"/>
      <c r="AN11" s="668"/>
      <c r="AO11" s="668"/>
      <c r="AP11" s="668"/>
      <c r="AQ11" s="668"/>
      <c r="AR11" s="668"/>
      <c r="AS11" s="668"/>
      <c r="AT11" s="668"/>
      <c r="AU11" s="668"/>
      <c r="AV11" s="668"/>
      <c r="AW11" s="668"/>
      <c r="AX11" s="668"/>
      <c r="AY11" s="668"/>
      <c r="AZ11" s="575"/>
      <c r="BA11" s="669"/>
      <c r="BB11" s="637"/>
      <c r="BC11" s="503"/>
      <c r="BD11" s="503"/>
      <c r="BE11" s="503"/>
      <c r="BF11" s="503"/>
      <c r="BG11" s="688" t="s">
        <v>347</v>
      </c>
      <c r="BH11" s="689"/>
      <c r="BI11" s="689"/>
      <c r="BJ11" s="689"/>
      <c r="BK11" s="689"/>
      <c r="BL11" s="689"/>
      <c r="BM11" s="689"/>
      <c r="BN11" s="689"/>
      <c r="BO11" s="690"/>
      <c r="BP11" s="697"/>
      <c r="BQ11" s="698"/>
      <c r="BR11" s="491">
        <f>'取極請求書（業者控）'!BR11:CC12</f>
        <v>0</v>
      </c>
      <c r="BS11" s="492"/>
      <c r="BT11" s="492"/>
      <c r="BU11" s="492"/>
      <c r="BV11" s="492"/>
      <c r="BW11" s="492"/>
      <c r="BX11" s="492"/>
      <c r="BY11" s="492"/>
      <c r="BZ11" s="492"/>
      <c r="CA11" s="492"/>
      <c r="CB11" s="492"/>
      <c r="CC11" s="493"/>
      <c r="CD11" s="681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F11" s="49" t="s">
        <v>97</v>
      </c>
      <c r="DG11" s="49" t="s">
        <v>99</v>
      </c>
      <c r="DH11" s="49" t="s">
        <v>99</v>
      </c>
    </row>
    <row r="12" spans="1:116" ht="8.25" customHeight="1">
      <c r="A12" s="621"/>
      <c r="B12" s="664"/>
      <c r="C12" s="665"/>
      <c r="D12" s="665"/>
      <c r="E12" s="665"/>
      <c r="F12" s="665"/>
      <c r="G12" s="665"/>
      <c r="H12" s="665"/>
      <c r="I12" s="665"/>
      <c r="J12" s="666"/>
      <c r="K12" s="671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2"/>
      <c r="AB12" s="672"/>
      <c r="AC12" s="672"/>
      <c r="AD12" s="672"/>
      <c r="AE12" s="672"/>
      <c r="AF12" s="672"/>
      <c r="AG12" s="672"/>
      <c r="AH12" s="672"/>
      <c r="AI12" s="672"/>
      <c r="AJ12" s="672"/>
      <c r="AK12" s="672"/>
      <c r="AL12" s="672"/>
      <c r="AM12" s="672"/>
      <c r="AN12" s="672"/>
      <c r="AO12" s="672"/>
      <c r="AP12" s="672"/>
      <c r="AQ12" s="672"/>
      <c r="AR12" s="672"/>
      <c r="AS12" s="672"/>
      <c r="AT12" s="672"/>
      <c r="AU12" s="672"/>
      <c r="AV12" s="672"/>
      <c r="AW12" s="672"/>
      <c r="AX12" s="672"/>
      <c r="AY12" s="672"/>
      <c r="AZ12" s="673"/>
      <c r="BA12" s="674"/>
      <c r="BB12" s="637"/>
      <c r="BC12" s="503"/>
      <c r="BD12" s="503"/>
      <c r="BE12" s="503"/>
      <c r="BF12" s="503"/>
      <c r="BG12" s="664"/>
      <c r="BH12" s="665"/>
      <c r="BI12" s="665"/>
      <c r="BJ12" s="665"/>
      <c r="BK12" s="665"/>
      <c r="BL12" s="665"/>
      <c r="BM12" s="665"/>
      <c r="BN12" s="665"/>
      <c r="BO12" s="691"/>
      <c r="BP12" s="697"/>
      <c r="BQ12" s="698"/>
      <c r="BR12" s="494"/>
      <c r="BS12" s="495"/>
      <c r="BT12" s="495"/>
      <c r="BU12" s="495"/>
      <c r="BV12" s="495"/>
      <c r="BW12" s="495"/>
      <c r="BX12" s="495"/>
      <c r="BY12" s="495"/>
      <c r="BZ12" s="495"/>
      <c r="CA12" s="495"/>
      <c r="CB12" s="495"/>
      <c r="CC12" s="496"/>
      <c r="CD12" s="637"/>
      <c r="CE12" s="503"/>
      <c r="CF12" s="503"/>
      <c r="CG12" s="503"/>
      <c r="CH12" s="503"/>
      <c r="CI12" s="503"/>
      <c r="CJ12" s="503"/>
      <c r="CK12" s="503"/>
      <c r="CL12" s="503"/>
      <c r="CM12" s="503"/>
      <c r="CN12" s="503"/>
      <c r="CO12" s="503"/>
      <c r="CP12" s="503"/>
      <c r="CQ12" s="503"/>
      <c r="CR12" s="503"/>
      <c r="CS12" s="503"/>
      <c r="CT12" s="503"/>
      <c r="CU12" s="503"/>
      <c r="CV12" s="503"/>
      <c r="CW12" s="503"/>
      <c r="CX12" s="503"/>
      <c r="CY12" s="503"/>
      <c r="CZ12" s="503"/>
      <c r="DA12" s="503"/>
      <c r="DB12" s="503"/>
      <c r="DC12" s="503"/>
      <c r="DD12" s="503"/>
      <c r="DF12" s="49" t="s">
        <v>99</v>
      </c>
      <c r="DG12" s="49" t="s">
        <v>101</v>
      </c>
      <c r="DH12" s="49" t="s">
        <v>101</v>
      </c>
    </row>
    <row r="13" spans="1:116" ht="8.25" customHeight="1">
      <c r="A13" s="503"/>
      <c r="B13" s="503"/>
      <c r="C13" s="503"/>
      <c r="D13" s="503"/>
      <c r="E13" s="503"/>
      <c r="F13" s="682" t="s">
        <v>8</v>
      </c>
      <c r="G13" s="682"/>
      <c r="H13" s="682"/>
      <c r="I13" s="682"/>
      <c r="J13" s="682"/>
      <c r="K13" s="682"/>
      <c r="L13" s="682"/>
      <c r="M13" s="682"/>
      <c r="N13" s="682"/>
      <c r="O13" s="682"/>
      <c r="P13" s="682"/>
      <c r="Q13" s="682"/>
      <c r="R13" s="682"/>
      <c r="S13" s="682"/>
      <c r="T13" s="682"/>
      <c r="U13" s="682"/>
      <c r="V13" s="682"/>
      <c r="W13" s="682"/>
      <c r="X13" s="682"/>
      <c r="Y13" s="682"/>
      <c r="Z13" s="682"/>
      <c r="AA13" s="682"/>
      <c r="AB13" s="682"/>
      <c r="AC13" s="682"/>
      <c r="AD13" s="682"/>
      <c r="AE13" s="682"/>
      <c r="AF13" s="682"/>
      <c r="AG13" s="682"/>
      <c r="AH13" s="682"/>
      <c r="AI13" s="682"/>
      <c r="AJ13" s="682"/>
      <c r="AK13" s="684" t="s">
        <v>9</v>
      </c>
      <c r="AL13" s="685"/>
      <c r="AM13" s="685"/>
      <c r="AN13" s="685"/>
      <c r="AO13" s="685"/>
      <c r="AP13" s="685"/>
      <c r="AQ13" s="685"/>
      <c r="AR13" s="685"/>
      <c r="AS13" s="687"/>
      <c r="AT13" s="503"/>
      <c r="AU13" s="503"/>
      <c r="AV13" s="503"/>
      <c r="AW13" s="503"/>
      <c r="AX13" s="503"/>
      <c r="AY13" s="503"/>
      <c r="AZ13" s="503"/>
      <c r="BA13" s="503"/>
      <c r="BB13" s="503"/>
      <c r="BC13" s="503"/>
      <c r="BD13" s="503"/>
      <c r="BE13" s="503"/>
      <c r="BF13" s="621"/>
      <c r="BG13" s="688" t="s">
        <v>329</v>
      </c>
      <c r="BH13" s="689"/>
      <c r="BI13" s="689"/>
      <c r="BJ13" s="689"/>
      <c r="BK13" s="689"/>
      <c r="BL13" s="689"/>
      <c r="BM13" s="689"/>
      <c r="BN13" s="689"/>
      <c r="BO13" s="690"/>
      <c r="BP13" s="692" t="s">
        <v>334</v>
      </c>
      <c r="BQ13" s="693"/>
      <c r="BR13" s="497">
        <f>'取極請求書（業者控）'!BR13:CQ14</f>
        <v>0</v>
      </c>
      <c r="BS13" s="498"/>
      <c r="BT13" s="498"/>
      <c r="BU13" s="498"/>
      <c r="BV13" s="498"/>
      <c r="BW13" s="498"/>
      <c r="BX13" s="498"/>
      <c r="BY13" s="498"/>
      <c r="BZ13" s="498"/>
      <c r="CA13" s="498"/>
      <c r="CB13" s="498"/>
      <c r="CC13" s="498"/>
      <c r="CD13" s="498"/>
      <c r="CE13" s="498"/>
      <c r="CF13" s="498"/>
      <c r="CG13" s="498"/>
      <c r="CH13" s="498"/>
      <c r="CI13" s="498"/>
      <c r="CJ13" s="498"/>
      <c r="CK13" s="498"/>
      <c r="CL13" s="498"/>
      <c r="CM13" s="498"/>
      <c r="CN13" s="498"/>
      <c r="CO13" s="498"/>
      <c r="CP13" s="498"/>
      <c r="CQ13" s="499"/>
      <c r="CR13" s="699"/>
      <c r="CS13" s="700"/>
      <c r="CT13" s="700"/>
      <c r="CU13" s="700"/>
      <c r="CV13" s="700"/>
      <c r="CW13" s="700"/>
      <c r="CX13" s="700"/>
      <c r="CY13" s="700"/>
      <c r="CZ13" s="700"/>
      <c r="DA13" s="700"/>
      <c r="DB13" s="700"/>
      <c r="DC13" s="700"/>
      <c r="DD13" s="700"/>
      <c r="DF13" s="49"/>
      <c r="DG13" s="49"/>
      <c r="DH13" s="49"/>
    </row>
    <row r="14" spans="1:116" ht="8.25" customHeight="1">
      <c r="A14" s="503"/>
      <c r="B14" s="503"/>
      <c r="C14" s="503"/>
      <c r="D14" s="503"/>
      <c r="E14" s="503"/>
      <c r="F14" s="683"/>
      <c r="G14" s="683"/>
      <c r="H14" s="683"/>
      <c r="I14" s="683"/>
      <c r="J14" s="683"/>
      <c r="K14" s="683"/>
      <c r="L14" s="683"/>
      <c r="M14" s="683"/>
      <c r="N14" s="683"/>
      <c r="O14" s="683"/>
      <c r="P14" s="683"/>
      <c r="Q14" s="683"/>
      <c r="R14" s="683"/>
      <c r="S14" s="683"/>
      <c r="T14" s="683"/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3"/>
      <c r="AF14" s="683"/>
      <c r="AG14" s="683"/>
      <c r="AH14" s="683"/>
      <c r="AI14" s="683"/>
      <c r="AJ14" s="683"/>
      <c r="AK14" s="686"/>
      <c r="AL14" s="686"/>
      <c r="AM14" s="686"/>
      <c r="AN14" s="686"/>
      <c r="AO14" s="686"/>
      <c r="AP14" s="686"/>
      <c r="AQ14" s="686"/>
      <c r="AR14" s="686"/>
      <c r="AS14" s="503"/>
      <c r="AT14" s="503"/>
      <c r="AU14" s="503"/>
      <c r="AV14" s="503"/>
      <c r="AW14" s="503"/>
      <c r="AX14" s="503"/>
      <c r="AY14" s="503"/>
      <c r="AZ14" s="503"/>
      <c r="BA14" s="503"/>
      <c r="BB14" s="503"/>
      <c r="BC14" s="503"/>
      <c r="BD14" s="503"/>
      <c r="BE14" s="503"/>
      <c r="BF14" s="621"/>
      <c r="BG14" s="664"/>
      <c r="BH14" s="665"/>
      <c r="BI14" s="665"/>
      <c r="BJ14" s="665"/>
      <c r="BK14" s="665"/>
      <c r="BL14" s="665"/>
      <c r="BM14" s="665"/>
      <c r="BN14" s="665"/>
      <c r="BO14" s="691"/>
      <c r="BP14" s="694"/>
      <c r="BQ14" s="695"/>
      <c r="BR14" s="500"/>
      <c r="BS14" s="501"/>
      <c r="BT14" s="501"/>
      <c r="BU14" s="501"/>
      <c r="BV14" s="501"/>
      <c r="BW14" s="501"/>
      <c r="BX14" s="501"/>
      <c r="BY14" s="501"/>
      <c r="BZ14" s="501"/>
      <c r="CA14" s="501"/>
      <c r="CB14" s="501"/>
      <c r="CC14" s="501"/>
      <c r="CD14" s="501"/>
      <c r="CE14" s="501"/>
      <c r="CF14" s="501"/>
      <c r="CG14" s="501"/>
      <c r="CH14" s="501"/>
      <c r="CI14" s="501"/>
      <c r="CJ14" s="501"/>
      <c r="CK14" s="501"/>
      <c r="CL14" s="501"/>
      <c r="CM14" s="501"/>
      <c r="CN14" s="501"/>
      <c r="CO14" s="501"/>
      <c r="CP14" s="501"/>
      <c r="CQ14" s="502"/>
      <c r="CR14" s="701"/>
      <c r="CS14" s="702"/>
      <c r="CT14" s="702"/>
      <c r="CU14" s="702"/>
      <c r="CV14" s="702"/>
      <c r="CW14" s="702"/>
      <c r="CX14" s="702"/>
      <c r="CY14" s="702"/>
      <c r="CZ14" s="702"/>
      <c r="DA14" s="702"/>
      <c r="DB14" s="702"/>
      <c r="DC14" s="702"/>
      <c r="DD14" s="702"/>
      <c r="DF14" s="49" t="s">
        <v>101</v>
      </c>
      <c r="DG14" s="49" t="s">
        <v>103</v>
      </c>
      <c r="DH14" s="49" t="s">
        <v>103</v>
      </c>
    </row>
    <row r="15" spans="1:116" ht="5.25" customHeight="1">
      <c r="A15" s="503"/>
      <c r="B15" s="503"/>
      <c r="C15" s="503"/>
      <c r="D15" s="503"/>
      <c r="E15" s="503"/>
      <c r="F15" s="683"/>
      <c r="G15" s="683"/>
      <c r="H15" s="683"/>
      <c r="I15" s="683"/>
      <c r="J15" s="683"/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3"/>
      <c r="AF15" s="683"/>
      <c r="AG15" s="683"/>
      <c r="AH15" s="683"/>
      <c r="AI15" s="683"/>
      <c r="AJ15" s="683"/>
      <c r="AK15" s="686"/>
      <c r="AL15" s="686"/>
      <c r="AM15" s="686"/>
      <c r="AN15" s="686"/>
      <c r="AO15" s="686"/>
      <c r="AP15" s="686"/>
      <c r="AQ15" s="686"/>
      <c r="AR15" s="686"/>
      <c r="AS15" s="503"/>
      <c r="AT15" s="503"/>
      <c r="AU15" s="503"/>
      <c r="AV15" s="503"/>
      <c r="AW15" s="503"/>
      <c r="AX15" s="503"/>
      <c r="AY15" s="503"/>
      <c r="AZ15" s="503"/>
      <c r="BA15" s="503"/>
      <c r="BB15" s="503"/>
      <c r="BC15" s="503"/>
      <c r="BD15" s="503"/>
      <c r="BE15" s="503"/>
      <c r="BF15" s="621"/>
      <c r="BG15" s="703" t="s">
        <v>4</v>
      </c>
      <c r="BH15" s="704"/>
      <c r="BI15" s="705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3"/>
      <c r="CA15" s="503"/>
      <c r="CB15" s="503"/>
      <c r="CC15" s="503"/>
      <c r="CD15" s="503"/>
      <c r="CE15" s="533"/>
      <c r="CF15" s="533"/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3"/>
      <c r="CR15" s="533"/>
      <c r="CS15" s="533"/>
      <c r="CT15" s="533"/>
      <c r="CU15" s="533"/>
      <c r="CV15" s="533"/>
      <c r="CW15" s="533"/>
      <c r="CX15" s="533"/>
      <c r="CY15" s="533"/>
      <c r="CZ15" s="533"/>
      <c r="DA15" s="533"/>
      <c r="DB15" s="533"/>
      <c r="DC15" s="533"/>
      <c r="DD15" s="709"/>
      <c r="DF15" s="49" t="s">
        <v>103</v>
      </c>
      <c r="DG15" s="49"/>
      <c r="DH15" s="49" t="s">
        <v>105</v>
      </c>
    </row>
    <row r="16" spans="1:116" ht="2.25" customHeight="1">
      <c r="A16" s="503"/>
      <c r="B16" s="503"/>
      <c r="C16" s="503"/>
      <c r="D16" s="503"/>
      <c r="E16" s="503"/>
      <c r="F16" s="683"/>
      <c r="G16" s="683"/>
      <c r="H16" s="683"/>
      <c r="I16" s="683"/>
      <c r="J16" s="683"/>
      <c r="K16" s="683"/>
      <c r="L16" s="683"/>
      <c r="M16" s="683"/>
      <c r="N16" s="683"/>
      <c r="O16" s="683"/>
      <c r="P16" s="683"/>
      <c r="Q16" s="683"/>
      <c r="R16" s="683"/>
      <c r="S16" s="683"/>
      <c r="T16" s="683"/>
      <c r="U16" s="683"/>
      <c r="V16" s="683"/>
      <c r="W16" s="683"/>
      <c r="X16" s="683"/>
      <c r="Y16" s="683"/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6"/>
      <c r="AL16" s="686"/>
      <c r="AM16" s="686"/>
      <c r="AN16" s="686"/>
      <c r="AO16" s="686"/>
      <c r="AP16" s="686"/>
      <c r="AQ16" s="686"/>
      <c r="AR16" s="686"/>
      <c r="AS16" s="503"/>
      <c r="AT16" s="503"/>
      <c r="AU16" s="503"/>
      <c r="AV16" s="503"/>
      <c r="AW16" s="503"/>
      <c r="AX16" s="503"/>
      <c r="AY16" s="503"/>
      <c r="AZ16" s="503"/>
      <c r="BA16" s="503"/>
      <c r="BB16" s="503"/>
      <c r="BC16" s="503"/>
      <c r="BD16" s="503"/>
      <c r="BE16" s="503"/>
      <c r="BF16" s="621"/>
      <c r="BG16" s="703"/>
      <c r="BH16" s="704"/>
      <c r="BI16" s="705"/>
      <c r="BJ16" s="657"/>
      <c r="BK16" s="642" t="s">
        <v>53</v>
      </c>
      <c r="BL16" s="643"/>
      <c r="BM16" s="643"/>
      <c r="BN16" s="644">
        <f>'取極請求書（業者控）'!BN16:CH19</f>
        <v>0</v>
      </c>
      <c r="BO16" s="644"/>
      <c r="BP16" s="644"/>
      <c r="BQ16" s="644"/>
      <c r="BR16" s="644"/>
      <c r="BS16" s="644"/>
      <c r="BT16" s="644"/>
      <c r="BU16" s="644"/>
      <c r="BV16" s="644"/>
      <c r="BW16" s="644"/>
      <c r="BX16" s="644"/>
      <c r="BY16" s="644"/>
      <c r="BZ16" s="644"/>
      <c r="CA16" s="644"/>
      <c r="CB16" s="644"/>
      <c r="CC16" s="644"/>
      <c r="CD16" s="644"/>
      <c r="CE16" s="644"/>
      <c r="CF16" s="644"/>
      <c r="CG16" s="644"/>
      <c r="CH16" s="644"/>
      <c r="CI16" s="642"/>
      <c r="CJ16" s="643"/>
      <c r="CK16" s="643"/>
      <c r="CL16" s="643"/>
      <c r="CM16" s="643"/>
      <c r="CN16" s="643"/>
      <c r="CO16" s="643"/>
      <c r="CP16" s="643"/>
      <c r="CQ16" s="643"/>
      <c r="CR16" s="643"/>
      <c r="CS16" s="643"/>
      <c r="CT16" s="643"/>
      <c r="CU16" s="643"/>
      <c r="CV16" s="643"/>
      <c r="CW16" s="643"/>
      <c r="CX16" s="643"/>
      <c r="CY16" s="643"/>
      <c r="CZ16" s="643"/>
      <c r="DA16" s="643"/>
      <c r="DB16" s="643"/>
      <c r="DC16" s="643"/>
      <c r="DD16" s="646"/>
      <c r="DF16" s="49" t="s">
        <v>268</v>
      </c>
      <c r="DG16" s="49"/>
      <c r="DH16" s="49" t="s">
        <v>107</v>
      </c>
    </row>
    <row r="17" spans="1:112" ht="7.5" customHeight="1">
      <c r="A17" s="503"/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3"/>
      <c r="AK17" s="503"/>
      <c r="AL17" s="503"/>
      <c r="AM17" s="503"/>
      <c r="AN17" s="503"/>
      <c r="AO17" s="503"/>
      <c r="AP17" s="503"/>
      <c r="AQ17" s="503"/>
      <c r="AR17" s="503"/>
      <c r="AS17" s="503"/>
      <c r="AT17" s="503"/>
      <c r="AU17" s="503"/>
      <c r="AV17" s="503"/>
      <c r="AW17" s="503"/>
      <c r="AX17" s="503"/>
      <c r="AY17" s="503"/>
      <c r="AZ17" s="503"/>
      <c r="BA17" s="503"/>
      <c r="BB17" s="503"/>
      <c r="BC17" s="503"/>
      <c r="BD17" s="503"/>
      <c r="BE17" s="503"/>
      <c r="BF17" s="647"/>
      <c r="BG17" s="703"/>
      <c r="BH17" s="704"/>
      <c r="BI17" s="705"/>
      <c r="BJ17" s="657"/>
      <c r="BK17" s="643"/>
      <c r="BL17" s="643"/>
      <c r="BM17" s="643"/>
      <c r="BN17" s="644"/>
      <c r="BO17" s="644"/>
      <c r="BP17" s="644"/>
      <c r="BQ17" s="644"/>
      <c r="BR17" s="644"/>
      <c r="BS17" s="644"/>
      <c r="BT17" s="644"/>
      <c r="BU17" s="644"/>
      <c r="BV17" s="644"/>
      <c r="BW17" s="644"/>
      <c r="BX17" s="644"/>
      <c r="BY17" s="644"/>
      <c r="BZ17" s="644"/>
      <c r="CA17" s="644"/>
      <c r="CB17" s="644"/>
      <c r="CC17" s="644"/>
      <c r="CD17" s="644"/>
      <c r="CE17" s="644"/>
      <c r="CF17" s="644"/>
      <c r="CG17" s="644"/>
      <c r="CH17" s="644"/>
      <c r="CI17" s="643"/>
      <c r="CJ17" s="643"/>
      <c r="CK17" s="643"/>
      <c r="CL17" s="643"/>
      <c r="CM17" s="643"/>
      <c r="CN17" s="643"/>
      <c r="CO17" s="643"/>
      <c r="CP17" s="643"/>
      <c r="CQ17" s="643"/>
      <c r="CR17" s="643"/>
      <c r="CS17" s="643"/>
      <c r="CT17" s="643"/>
      <c r="CU17" s="643"/>
      <c r="CV17" s="643"/>
      <c r="CW17" s="643"/>
      <c r="CX17" s="643"/>
      <c r="CY17" s="643"/>
      <c r="CZ17" s="643"/>
      <c r="DA17" s="643"/>
      <c r="DB17" s="643"/>
      <c r="DC17" s="643"/>
      <c r="DD17" s="646"/>
      <c r="DF17" s="49" t="s">
        <v>269</v>
      </c>
      <c r="DG17" s="49"/>
      <c r="DH17" s="49" t="s">
        <v>109</v>
      </c>
    </row>
    <row r="18" spans="1:112" ht="6.75" customHeight="1">
      <c r="A18" s="503"/>
      <c r="B18" s="655" t="s">
        <v>7</v>
      </c>
      <c r="C18" s="655"/>
      <c r="D18" s="655"/>
      <c r="E18" s="655"/>
      <c r="F18" s="655"/>
      <c r="G18" s="655"/>
      <c r="H18" s="655"/>
      <c r="I18" s="655"/>
      <c r="J18" s="655"/>
      <c r="K18" s="655"/>
      <c r="L18" s="655"/>
      <c r="M18" s="655"/>
      <c r="N18" s="655"/>
      <c r="O18" s="655"/>
      <c r="P18" s="655"/>
      <c r="Q18" s="655"/>
      <c r="R18" s="655"/>
      <c r="S18" s="655"/>
      <c r="T18" s="655"/>
      <c r="U18" s="655"/>
      <c r="V18" s="655"/>
      <c r="W18" s="655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6"/>
      <c r="AK18" s="503"/>
      <c r="AL18" s="503"/>
      <c r="AM18" s="503"/>
      <c r="AN18" s="503"/>
      <c r="AO18" s="503"/>
      <c r="AP18" s="503"/>
      <c r="AQ18" s="503"/>
      <c r="AR18" s="503"/>
      <c r="AS18" s="503"/>
      <c r="AT18" s="503"/>
      <c r="AU18" s="503"/>
      <c r="AV18" s="503"/>
      <c r="AW18" s="503"/>
      <c r="AX18" s="503"/>
      <c r="AY18" s="503"/>
      <c r="AZ18" s="503"/>
      <c r="BA18" s="503"/>
      <c r="BB18" s="503"/>
      <c r="BC18" s="503"/>
      <c r="BD18" s="503"/>
      <c r="BE18" s="503"/>
      <c r="BF18" s="647"/>
      <c r="BG18" s="703"/>
      <c r="BH18" s="704"/>
      <c r="BI18" s="705"/>
      <c r="BJ18" s="657"/>
      <c r="BK18" s="643"/>
      <c r="BL18" s="643"/>
      <c r="BM18" s="643"/>
      <c r="BN18" s="645"/>
      <c r="BO18" s="645"/>
      <c r="BP18" s="645"/>
      <c r="BQ18" s="645"/>
      <c r="BR18" s="645"/>
      <c r="BS18" s="645"/>
      <c r="BT18" s="645"/>
      <c r="BU18" s="645"/>
      <c r="BV18" s="645"/>
      <c r="BW18" s="645"/>
      <c r="BX18" s="645"/>
      <c r="BY18" s="645"/>
      <c r="BZ18" s="645"/>
      <c r="CA18" s="645"/>
      <c r="CB18" s="645"/>
      <c r="CC18" s="645"/>
      <c r="CD18" s="645"/>
      <c r="CE18" s="645"/>
      <c r="CF18" s="645"/>
      <c r="CG18" s="645"/>
      <c r="CH18" s="645"/>
      <c r="CI18" s="643"/>
      <c r="CJ18" s="643"/>
      <c r="CK18" s="643"/>
      <c r="CL18" s="643"/>
      <c r="CM18" s="643"/>
      <c r="CN18" s="643"/>
      <c r="CO18" s="643"/>
      <c r="CP18" s="643"/>
      <c r="CQ18" s="643"/>
      <c r="CR18" s="643"/>
      <c r="CS18" s="643"/>
      <c r="CT18" s="643"/>
      <c r="CU18" s="643"/>
      <c r="CV18" s="643"/>
      <c r="CW18" s="643"/>
      <c r="CX18" s="643"/>
      <c r="CY18" s="643"/>
      <c r="CZ18" s="643"/>
      <c r="DA18" s="643"/>
      <c r="DB18" s="643"/>
      <c r="DC18" s="643"/>
      <c r="DD18" s="646"/>
      <c r="DF18" s="49"/>
      <c r="DG18" s="49"/>
      <c r="DH18" s="49"/>
    </row>
    <row r="19" spans="1:112" ht="2.25" customHeight="1">
      <c r="A19" s="503"/>
      <c r="B19" s="655"/>
      <c r="C19" s="655"/>
      <c r="D19" s="655"/>
      <c r="E19" s="655"/>
      <c r="F19" s="655"/>
      <c r="G19" s="655"/>
      <c r="H19" s="655"/>
      <c r="I19" s="655"/>
      <c r="J19" s="655"/>
      <c r="K19" s="655"/>
      <c r="L19" s="655"/>
      <c r="M19" s="655"/>
      <c r="N19" s="655"/>
      <c r="O19" s="655"/>
      <c r="P19" s="655"/>
      <c r="Q19" s="655"/>
      <c r="R19" s="655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503"/>
      <c r="AK19" s="503"/>
      <c r="AL19" s="503"/>
      <c r="AM19" s="503"/>
      <c r="AN19" s="503"/>
      <c r="AO19" s="503"/>
      <c r="AP19" s="503"/>
      <c r="AQ19" s="503"/>
      <c r="AR19" s="503"/>
      <c r="AS19" s="503"/>
      <c r="AT19" s="503"/>
      <c r="AU19" s="503"/>
      <c r="AV19" s="503"/>
      <c r="AW19" s="503"/>
      <c r="AX19" s="503"/>
      <c r="AY19" s="503"/>
      <c r="AZ19" s="503"/>
      <c r="BA19" s="503"/>
      <c r="BB19" s="503"/>
      <c r="BC19" s="503"/>
      <c r="BD19" s="503"/>
      <c r="BE19" s="503"/>
      <c r="BF19" s="647"/>
      <c r="BG19" s="703"/>
      <c r="BH19" s="704"/>
      <c r="BI19" s="705"/>
      <c r="BJ19" s="657"/>
      <c r="BK19" s="643"/>
      <c r="BL19" s="643"/>
      <c r="BM19" s="643"/>
      <c r="BN19" s="645"/>
      <c r="BO19" s="645"/>
      <c r="BP19" s="645"/>
      <c r="BQ19" s="645"/>
      <c r="BR19" s="645"/>
      <c r="BS19" s="645"/>
      <c r="BT19" s="645"/>
      <c r="BU19" s="645"/>
      <c r="BV19" s="645"/>
      <c r="BW19" s="645"/>
      <c r="BX19" s="645"/>
      <c r="BY19" s="645"/>
      <c r="BZ19" s="645"/>
      <c r="CA19" s="645"/>
      <c r="CB19" s="645"/>
      <c r="CC19" s="645"/>
      <c r="CD19" s="645"/>
      <c r="CE19" s="645"/>
      <c r="CF19" s="645"/>
      <c r="CG19" s="645"/>
      <c r="CH19" s="645"/>
      <c r="CI19" s="643"/>
      <c r="CJ19" s="643"/>
      <c r="CK19" s="643"/>
      <c r="CL19" s="643"/>
      <c r="CM19" s="643"/>
      <c r="CN19" s="643"/>
      <c r="CO19" s="643"/>
      <c r="CP19" s="643"/>
      <c r="CQ19" s="643"/>
      <c r="CR19" s="643"/>
      <c r="CS19" s="643"/>
      <c r="CT19" s="643"/>
      <c r="CU19" s="643"/>
      <c r="CV19" s="643"/>
      <c r="CW19" s="643"/>
      <c r="CX19" s="643"/>
      <c r="CY19" s="643"/>
      <c r="CZ19" s="643"/>
      <c r="DA19" s="643"/>
      <c r="DB19" s="643"/>
      <c r="DC19" s="643"/>
      <c r="DD19" s="646"/>
      <c r="DF19" s="49" t="s">
        <v>270</v>
      </c>
      <c r="DG19" s="49"/>
      <c r="DH19" s="49" t="s">
        <v>111</v>
      </c>
    </row>
    <row r="20" spans="1:112" ht="4.5" customHeight="1">
      <c r="A20" s="503"/>
      <c r="B20" s="655"/>
      <c r="C20" s="655"/>
      <c r="D20" s="655"/>
      <c r="E20" s="655"/>
      <c r="F20" s="655"/>
      <c r="G20" s="655"/>
      <c r="H20" s="655"/>
      <c r="I20" s="655"/>
      <c r="J20" s="655"/>
      <c r="K20" s="655"/>
      <c r="L20" s="655"/>
      <c r="M20" s="655"/>
      <c r="N20" s="655"/>
      <c r="O20" s="655"/>
      <c r="P20" s="655"/>
      <c r="Q20" s="655"/>
      <c r="R20" s="655"/>
      <c r="S20" s="655"/>
      <c r="T20" s="655"/>
      <c r="U20" s="655"/>
      <c r="V20" s="655"/>
      <c r="W20" s="655"/>
      <c r="X20" s="655"/>
      <c r="Y20" s="655"/>
      <c r="Z20" s="655"/>
      <c r="AA20" s="655"/>
      <c r="AB20" s="655"/>
      <c r="AC20" s="655"/>
      <c r="AD20" s="655"/>
      <c r="AE20" s="655"/>
      <c r="AF20" s="655"/>
      <c r="AG20" s="655"/>
      <c r="AH20" s="655"/>
      <c r="AI20" s="655"/>
      <c r="AJ20" s="503"/>
      <c r="AK20" s="503"/>
      <c r="AL20" s="503"/>
      <c r="AM20" s="503"/>
      <c r="AN20" s="503"/>
      <c r="AO20" s="503"/>
      <c r="AP20" s="503"/>
      <c r="AQ20" s="503"/>
      <c r="AR20" s="503"/>
      <c r="AS20" s="503"/>
      <c r="AT20" s="503"/>
      <c r="AU20" s="503"/>
      <c r="AV20" s="503"/>
      <c r="AW20" s="503"/>
      <c r="AX20" s="503"/>
      <c r="AY20" s="503"/>
      <c r="AZ20" s="503"/>
      <c r="BA20" s="503"/>
      <c r="BB20" s="503"/>
      <c r="BC20" s="503"/>
      <c r="BD20" s="503"/>
      <c r="BE20" s="503"/>
      <c r="BF20" s="647"/>
      <c r="BG20" s="703"/>
      <c r="BH20" s="704"/>
      <c r="BI20" s="705"/>
      <c r="BJ20" s="657"/>
      <c r="BK20" s="643"/>
      <c r="BL20" s="643"/>
      <c r="BM20" s="643"/>
      <c r="BN20" s="643"/>
      <c r="BO20" s="643"/>
      <c r="BP20" s="643"/>
      <c r="BQ20" s="643"/>
      <c r="BR20" s="643"/>
      <c r="BS20" s="643"/>
      <c r="BT20" s="643"/>
      <c r="BU20" s="643"/>
      <c r="BV20" s="643"/>
      <c r="BW20" s="643"/>
      <c r="BX20" s="643"/>
      <c r="BY20" s="643"/>
      <c r="BZ20" s="643"/>
      <c r="CA20" s="643"/>
      <c r="CB20" s="643"/>
      <c r="CC20" s="643"/>
      <c r="CD20" s="643"/>
      <c r="CE20" s="643"/>
      <c r="CF20" s="643"/>
      <c r="CG20" s="643"/>
      <c r="CH20" s="643"/>
      <c r="CI20" s="643"/>
      <c r="CJ20" s="643"/>
      <c r="CK20" s="643"/>
      <c r="CL20" s="643"/>
      <c r="CM20" s="643"/>
      <c r="CN20" s="643"/>
      <c r="CO20" s="643"/>
      <c r="CP20" s="643"/>
      <c r="CQ20" s="643"/>
      <c r="CR20" s="643"/>
      <c r="CS20" s="643"/>
      <c r="CT20" s="643"/>
      <c r="CU20" s="643"/>
      <c r="CV20" s="643"/>
      <c r="CW20" s="643"/>
      <c r="CX20" s="643"/>
      <c r="CY20" s="643"/>
      <c r="CZ20" s="643"/>
      <c r="DA20" s="643"/>
      <c r="DB20" s="643"/>
      <c r="DC20" s="643"/>
      <c r="DD20" s="646"/>
      <c r="DF20" s="49"/>
      <c r="DG20" s="49"/>
      <c r="DH20" s="49"/>
    </row>
    <row r="21" spans="1:112" ht="4.5" customHeight="1">
      <c r="A21" s="503"/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503"/>
      <c r="AK21" s="503"/>
      <c r="AL21" s="503"/>
      <c r="AM21" s="503"/>
      <c r="AN21" s="503"/>
      <c r="AO21" s="503"/>
      <c r="AP21" s="503"/>
      <c r="AQ21" s="503"/>
      <c r="AR21" s="503"/>
      <c r="AS21" s="503"/>
      <c r="AT21" s="503"/>
      <c r="AU21" s="503"/>
      <c r="AV21" s="503"/>
      <c r="AW21" s="503"/>
      <c r="AX21" s="503"/>
      <c r="AY21" s="503"/>
      <c r="AZ21" s="503"/>
      <c r="BA21" s="503"/>
      <c r="BB21" s="503"/>
      <c r="BC21" s="503"/>
      <c r="BD21" s="503"/>
      <c r="BE21" s="503"/>
      <c r="BF21" s="647"/>
      <c r="BG21" s="703"/>
      <c r="BH21" s="704"/>
      <c r="BI21" s="705"/>
      <c r="BJ21" s="657"/>
      <c r="BK21" s="643"/>
      <c r="BL21" s="643"/>
      <c r="BM21" s="643"/>
      <c r="BN21" s="643"/>
      <c r="BO21" s="643"/>
      <c r="BP21" s="643"/>
      <c r="BQ21" s="643"/>
      <c r="BR21" s="643"/>
      <c r="BS21" s="643"/>
      <c r="BT21" s="643"/>
      <c r="BU21" s="643"/>
      <c r="BV21" s="643"/>
      <c r="BW21" s="643"/>
      <c r="BX21" s="643"/>
      <c r="BY21" s="643"/>
      <c r="BZ21" s="643"/>
      <c r="CA21" s="643"/>
      <c r="CB21" s="643"/>
      <c r="CC21" s="643"/>
      <c r="CD21" s="643"/>
      <c r="CE21" s="643"/>
      <c r="CF21" s="643"/>
      <c r="CG21" s="643"/>
      <c r="CH21" s="643"/>
      <c r="CI21" s="643"/>
      <c r="CJ21" s="643"/>
      <c r="CK21" s="643"/>
      <c r="CL21" s="643"/>
      <c r="CM21" s="643"/>
      <c r="CN21" s="643"/>
      <c r="CO21" s="643"/>
      <c r="CP21" s="643"/>
      <c r="CQ21" s="643"/>
      <c r="CR21" s="643"/>
      <c r="CS21" s="643"/>
      <c r="CT21" s="643"/>
      <c r="CU21" s="643"/>
      <c r="CV21" s="643"/>
      <c r="CW21" s="643"/>
      <c r="CX21" s="643"/>
      <c r="CY21" s="643"/>
      <c r="CZ21" s="643"/>
      <c r="DA21" s="643"/>
      <c r="DB21" s="643"/>
      <c r="DC21" s="643"/>
      <c r="DD21" s="646"/>
      <c r="DF21" s="49"/>
      <c r="DG21" s="49"/>
      <c r="DH21" s="49"/>
    </row>
    <row r="22" spans="1:112" ht="8.25" customHeight="1">
      <c r="A22" s="621"/>
      <c r="B22" s="633" t="s">
        <v>12</v>
      </c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5">
        <f>BQ44</f>
        <v>0</v>
      </c>
      <c r="S22" s="635"/>
      <c r="T22" s="635"/>
      <c r="U22" s="635"/>
      <c r="V22" s="635"/>
      <c r="W22" s="635"/>
      <c r="X22" s="635"/>
      <c r="Y22" s="635"/>
      <c r="Z22" s="635"/>
      <c r="AA22" s="635"/>
      <c r="AB22" s="635"/>
      <c r="AC22" s="635"/>
      <c r="AD22" s="635"/>
      <c r="AE22" s="635"/>
      <c r="AF22" s="635"/>
      <c r="AG22" s="635"/>
      <c r="AH22" s="635"/>
      <c r="AI22" s="635"/>
      <c r="AJ22" s="635"/>
      <c r="AK22" s="635"/>
      <c r="AL22" s="635"/>
      <c r="AM22" s="635"/>
      <c r="AN22" s="635"/>
      <c r="AO22" s="635"/>
      <c r="AP22" s="635"/>
      <c r="AQ22" s="635"/>
      <c r="AR22" s="635"/>
      <c r="AS22" s="635"/>
      <c r="AT22" s="635"/>
      <c r="AU22" s="635"/>
      <c r="AV22" s="635"/>
      <c r="AW22" s="635"/>
      <c r="AX22" s="635"/>
      <c r="AY22" s="635"/>
      <c r="AZ22" s="635"/>
      <c r="BA22" s="636"/>
      <c r="BB22" s="637"/>
      <c r="BC22" s="503"/>
      <c r="BD22" s="503"/>
      <c r="BE22" s="503"/>
      <c r="BF22" s="621"/>
      <c r="BG22" s="703"/>
      <c r="BH22" s="704"/>
      <c r="BI22" s="705"/>
      <c r="BJ22" s="503"/>
      <c r="BK22" s="638" t="s">
        <v>10</v>
      </c>
      <c r="BL22" s="638"/>
      <c r="BM22" s="638"/>
      <c r="BN22" s="638"/>
      <c r="BO22" s="638"/>
      <c r="BP22" s="638"/>
      <c r="BQ22" s="504">
        <f>'取極請求書（業者控）'!BQ22:DD27</f>
        <v>0</v>
      </c>
      <c r="BR22" s="504"/>
      <c r="BS22" s="504"/>
      <c r="BT22" s="504"/>
      <c r="BU22" s="504"/>
      <c r="BV22" s="504"/>
      <c r="BW22" s="504"/>
      <c r="BX22" s="504"/>
      <c r="BY22" s="504"/>
      <c r="BZ22" s="504"/>
      <c r="CA22" s="504"/>
      <c r="CB22" s="504"/>
      <c r="CC22" s="504"/>
      <c r="CD22" s="504"/>
      <c r="CE22" s="504"/>
      <c r="CF22" s="504"/>
      <c r="CG22" s="504"/>
      <c r="CH22" s="504"/>
      <c r="CI22" s="504"/>
      <c r="CJ22" s="504"/>
      <c r="CK22" s="504"/>
      <c r="CL22" s="504"/>
      <c r="CM22" s="504"/>
      <c r="CN22" s="504"/>
      <c r="CO22" s="504"/>
      <c r="CP22" s="504"/>
      <c r="CQ22" s="504"/>
      <c r="CR22" s="504"/>
      <c r="CS22" s="504"/>
      <c r="CT22" s="504"/>
      <c r="CU22" s="504"/>
      <c r="CV22" s="504"/>
      <c r="CW22" s="504"/>
      <c r="CX22" s="504"/>
      <c r="CY22" s="504"/>
      <c r="CZ22" s="504"/>
      <c r="DA22" s="504"/>
      <c r="DB22" s="504"/>
      <c r="DC22" s="504"/>
      <c r="DD22" s="647"/>
      <c r="DF22" s="49" t="s">
        <v>271</v>
      </c>
      <c r="DG22" s="49"/>
      <c r="DH22" s="49" t="s">
        <v>113</v>
      </c>
    </row>
    <row r="23" spans="1:112" ht="8.25" customHeight="1">
      <c r="A23" s="621"/>
      <c r="B23" s="613"/>
      <c r="C23" s="614"/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  <c r="AC23" s="617"/>
      <c r="AD23" s="617"/>
      <c r="AE23" s="617"/>
      <c r="AF23" s="617"/>
      <c r="AG23" s="617"/>
      <c r="AH23" s="617"/>
      <c r="AI23" s="617"/>
      <c r="AJ23" s="617"/>
      <c r="AK23" s="617"/>
      <c r="AL23" s="617"/>
      <c r="AM23" s="617"/>
      <c r="AN23" s="617"/>
      <c r="AO23" s="617"/>
      <c r="AP23" s="617"/>
      <c r="AQ23" s="617"/>
      <c r="AR23" s="617"/>
      <c r="AS23" s="617"/>
      <c r="AT23" s="617"/>
      <c r="AU23" s="617"/>
      <c r="AV23" s="617"/>
      <c r="AW23" s="617"/>
      <c r="AX23" s="617"/>
      <c r="AY23" s="617"/>
      <c r="AZ23" s="617"/>
      <c r="BA23" s="618"/>
      <c r="BB23" s="637"/>
      <c r="BC23" s="503"/>
      <c r="BD23" s="503"/>
      <c r="BE23" s="503"/>
      <c r="BF23" s="621"/>
      <c r="BG23" s="703"/>
      <c r="BH23" s="704"/>
      <c r="BI23" s="705"/>
      <c r="BJ23" s="503"/>
      <c r="BK23" s="638"/>
      <c r="BL23" s="638"/>
      <c r="BM23" s="638"/>
      <c r="BN23" s="638"/>
      <c r="BO23" s="638"/>
      <c r="BP23" s="638"/>
      <c r="BQ23" s="504"/>
      <c r="BR23" s="504"/>
      <c r="BS23" s="504"/>
      <c r="BT23" s="504"/>
      <c r="BU23" s="504"/>
      <c r="BV23" s="504"/>
      <c r="BW23" s="504"/>
      <c r="BX23" s="504"/>
      <c r="BY23" s="504"/>
      <c r="BZ23" s="504"/>
      <c r="CA23" s="504"/>
      <c r="CB23" s="504"/>
      <c r="CC23" s="504"/>
      <c r="CD23" s="504"/>
      <c r="CE23" s="504"/>
      <c r="CF23" s="504"/>
      <c r="CG23" s="504"/>
      <c r="CH23" s="504"/>
      <c r="CI23" s="504"/>
      <c r="CJ23" s="504"/>
      <c r="CK23" s="504"/>
      <c r="CL23" s="504"/>
      <c r="CM23" s="504"/>
      <c r="CN23" s="504"/>
      <c r="CO23" s="504"/>
      <c r="CP23" s="504"/>
      <c r="CQ23" s="504"/>
      <c r="CR23" s="504"/>
      <c r="CS23" s="504"/>
      <c r="CT23" s="504"/>
      <c r="CU23" s="504"/>
      <c r="CV23" s="504"/>
      <c r="CW23" s="504"/>
      <c r="CX23" s="504"/>
      <c r="CY23" s="504"/>
      <c r="CZ23" s="504"/>
      <c r="DA23" s="504"/>
      <c r="DB23" s="504"/>
      <c r="DC23" s="504"/>
      <c r="DD23" s="647"/>
      <c r="DF23" s="49"/>
      <c r="DG23" s="49"/>
      <c r="DH23" s="49"/>
    </row>
    <row r="24" spans="1:112" ht="8.25" customHeight="1">
      <c r="A24" s="621"/>
      <c r="B24" s="613"/>
      <c r="C24" s="614"/>
      <c r="D24" s="614"/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7"/>
      <c r="S24" s="617"/>
      <c r="T24" s="617"/>
      <c r="U24" s="617"/>
      <c r="V24" s="617"/>
      <c r="W24" s="617"/>
      <c r="X24" s="617"/>
      <c r="Y24" s="617"/>
      <c r="Z24" s="617"/>
      <c r="AA24" s="617"/>
      <c r="AB24" s="617"/>
      <c r="AC24" s="617"/>
      <c r="AD24" s="617"/>
      <c r="AE24" s="617"/>
      <c r="AF24" s="617"/>
      <c r="AG24" s="617"/>
      <c r="AH24" s="617"/>
      <c r="AI24" s="617"/>
      <c r="AJ24" s="617"/>
      <c r="AK24" s="617"/>
      <c r="AL24" s="617"/>
      <c r="AM24" s="617"/>
      <c r="AN24" s="617"/>
      <c r="AO24" s="617"/>
      <c r="AP24" s="617"/>
      <c r="AQ24" s="617"/>
      <c r="AR24" s="617"/>
      <c r="AS24" s="617"/>
      <c r="AT24" s="617"/>
      <c r="AU24" s="617"/>
      <c r="AV24" s="617"/>
      <c r="AW24" s="617"/>
      <c r="AX24" s="617"/>
      <c r="AY24" s="617"/>
      <c r="AZ24" s="617"/>
      <c r="BA24" s="618"/>
      <c r="BB24" s="637"/>
      <c r="BC24" s="503"/>
      <c r="BD24" s="503"/>
      <c r="BE24" s="503"/>
      <c r="BF24" s="621"/>
      <c r="BG24" s="703"/>
      <c r="BH24" s="704"/>
      <c r="BI24" s="705"/>
      <c r="BJ24" s="503"/>
      <c r="BK24" s="638"/>
      <c r="BL24" s="638"/>
      <c r="BM24" s="638"/>
      <c r="BN24" s="638"/>
      <c r="BO24" s="638"/>
      <c r="BP24" s="638"/>
      <c r="BQ24" s="504"/>
      <c r="BR24" s="504"/>
      <c r="BS24" s="504"/>
      <c r="BT24" s="504"/>
      <c r="BU24" s="504"/>
      <c r="BV24" s="504"/>
      <c r="BW24" s="504"/>
      <c r="BX24" s="504"/>
      <c r="BY24" s="504"/>
      <c r="BZ24" s="504"/>
      <c r="CA24" s="504"/>
      <c r="CB24" s="504"/>
      <c r="CC24" s="504"/>
      <c r="CD24" s="504"/>
      <c r="CE24" s="504"/>
      <c r="CF24" s="504"/>
      <c r="CG24" s="504"/>
      <c r="CH24" s="504"/>
      <c r="CI24" s="504"/>
      <c r="CJ24" s="504"/>
      <c r="CK24" s="504"/>
      <c r="CL24" s="504"/>
      <c r="CM24" s="504"/>
      <c r="CN24" s="504"/>
      <c r="CO24" s="504"/>
      <c r="CP24" s="504"/>
      <c r="CQ24" s="504"/>
      <c r="CR24" s="504"/>
      <c r="CS24" s="504"/>
      <c r="CT24" s="504"/>
      <c r="CU24" s="504"/>
      <c r="CV24" s="504"/>
      <c r="CW24" s="504"/>
      <c r="CX24" s="504"/>
      <c r="CY24" s="504"/>
      <c r="CZ24" s="504"/>
      <c r="DA24" s="504"/>
      <c r="DB24" s="504"/>
      <c r="DC24" s="504"/>
      <c r="DD24" s="647"/>
      <c r="DF24" s="49"/>
      <c r="DG24" s="49"/>
      <c r="DH24" s="49"/>
    </row>
    <row r="25" spans="1:112" ht="8.25" customHeight="1">
      <c r="A25" s="621"/>
      <c r="B25" s="611" t="s">
        <v>344</v>
      </c>
      <c r="C25" s="639"/>
      <c r="D25" s="639"/>
      <c r="E25" s="639"/>
      <c r="F25" s="639"/>
      <c r="G25" s="639"/>
      <c r="H25" s="639"/>
      <c r="I25" s="639"/>
      <c r="J25" s="639"/>
      <c r="K25" s="639"/>
      <c r="L25" s="639"/>
      <c r="M25" s="639"/>
      <c r="N25" s="639"/>
      <c r="O25" s="639"/>
      <c r="P25" s="639"/>
      <c r="Q25" s="639"/>
      <c r="R25" s="615">
        <f>ROUND(R22*0.1,0)</f>
        <v>0</v>
      </c>
      <c r="S25" s="615"/>
      <c r="T25" s="615"/>
      <c r="U25" s="615"/>
      <c r="V25" s="615"/>
      <c r="W25" s="615"/>
      <c r="X25" s="615"/>
      <c r="Y25" s="615"/>
      <c r="Z25" s="615"/>
      <c r="AA25" s="615"/>
      <c r="AB25" s="615"/>
      <c r="AC25" s="615"/>
      <c r="AD25" s="615"/>
      <c r="AE25" s="615"/>
      <c r="AF25" s="615"/>
      <c r="AG25" s="615"/>
      <c r="AH25" s="615"/>
      <c r="AI25" s="615"/>
      <c r="AJ25" s="615"/>
      <c r="AK25" s="615"/>
      <c r="AL25" s="615"/>
      <c r="AM25" s="615"/>
      <c r="AN25" s="615"/>
      <c r="AO25" s="615"/>
      <c r="AP25" s="615"/>
      <c r="AQ25" s="615"/>
      <c r="AR25" s="615"/>
      <c r="AS25" s="615"/>
      <c r="AT25" s="615"/>
      <c r="AU25" s="615"/>
      <c r="AV25" s="615"/>
      <c r="AW25" s="615"/>
      <c r="AX25" s="615"/>
      <c r="AY25" s="615"/>
      <c r="AZ25" s="615"/>
      <c r="BA25" s="616"/>
      <c r="BB25" s="637"/>
      <c r="BC25" s="503"/>
      <c r="BD25" s="503"/>
      <c r="BE25" s="503"/>
      <c r="BF25" s="621"/>
      <c r="BG25" s="703"/>
      <c r="BH25" s="704"/>
      <c r="BI25" s="705"/>
      <c r="BJ25" s="503"/>
      <c r="BK25" s="638"/>
      <c r="BL25" s="638"/>
      <c r="BM25" s="638"/>
      <c r="BN25" s="638"/>
      <c r="BO25" s="638"/>
      <c r="BP25" s="638"/>
      <c r="BQ25" s="504"/>
      <c r="BR25" s="504"/>
      <c r="BS25" s="504"/>
      <c r="BT25" s="504"/>
      <c r="BU25" s="504"/>
      <c r="BV25" s="504"/>
      <c r="BW25" s="504"/>
      <c r="BX25" s="504"/>
      <c r="BY25" s="504"/>
      <c r="BZ25" s="504"/>
      <c r="CA25" s="504"/>
      <c r="CB25" s="504"/>
      <c r="CC25" s="504"/>
      <c r="CD25" s="504"/>
      <c r="CE25" s="504"/>
      <c r="CF25" s="504"/>
      <c r="CG25" s="504"/>
      <c r="CH25" s="504"/>
      <c r="CI25" s="504"/>
      <c r="CJ25" s="504"/>
      <c r="CK25" s="504"/>
      <c r="CL25" s="504"/>
      <c r="CM25" s="504"/>
      <c r="CN25" s="504"/>
      <c r="CO25" s="504"/>
      <c r="CP25" s="504"/>
      <c r="CQ25" s="504"/>
      <c r="CR25" s="504"/>
      <c r="CS25" s="504"/>
      <c r="CT25" s="504"/>
      <c r="CU25" s="504"/>
      <c r="CV25" s="504"/>
      <c r="CW25" s="504"/>
      <c r="CX25" s="504"/>
      <c r="CY25" s="504"/>
      <c r="CZ25" s="504"/>
      <c r="DA25" s="504"/>
      <c r="DB25" s="504"/>
      <c r="DC25" s="504"/>
      <c r="DD25" s="647"/>
      <c r="DF25" s="49"/>
      <c r="DG25" s="49"/>
      <c r="DH25" s="49"/>
    </row>
    <row r="26" spans="1:112" ht="8.25" customHeight="1">
      <c r="A26" s="621"/>
      <c r="B26" s="640"/>
      <c r="C26" s="641"/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  <c r="AC26" s="617"/>
      <c r="AD26" s="617"/>
      <c r="AE26" s="617"/>
      <c r="AF26" s="617"/>
      <c r="AG26" s="617"/>
      <c r="AH26" s="617"/>
      <c r="AI26" s="617"/>
      <c r="AJ26" s="617"/>
      <c r="AK26" s="617"/>
      <c r="AL26" s="617"/>
      <c r="AM26" s="617"/>
      <c r="AN26" s="617"/>
      <c r="AO26" s="617"/>
      <c r="AP26" s="617"/>
      <c r="AQ26" s="617"/>
      <c r="AR26" s="617"/>
      <c r="AS26" s="617"/>
      <c r="AT26" s="617"/>
      <c r="AU26" s="617"/>
      <c r="AV26" s="617"/>
      <c r="AW26" s="617"/>
      <c r="AX26" s="617"/>
      <c r="AY26" s="617"/>
      <c r="AZ26" s="617"/>
      <c r="BA26" s="618"/>
      <c r="BB26" s="637"/>
      <c r="BC26" s="503"/>
      <c r="BD26" s="503"/>
      <c r="BE26" s="503"/>
      <c r="BF26" s="621"/>
      <c r="BG26" s="703"/>
      <c r="BH26" s="704"/>
      <c r="BI26" s="705"/>
      <c r="BJ26" s="503"/>
      <c r="BK26" s="638"/>
      <c r="BL26" s="638"/>
      <c r="BM26" s="638"/>
      <c r="BN26" s="638"/>
      <c r="BO26" s="638"/>
      <c r="BP26" s="638"/>
      <c r="BQ26" s="504"/>
      <c r="BR26" s="504"/>
      <c r="BS26" s="504"/>
      <c r="BT26" s="504"/>
      <c r="BU26" s="504"/>
      <c r="BV26" s="504"/>
      <c r="BW26" s="504"/>
      <c r="BX26" s="504"/>
      <c r="BY26" s="504"/>
      <c r="BZ26" s="504"/>
      <c r="CA26" s="504"/>
      <c r="CB26" s="504"/>
      <c r="CC26" s="504"/>
      <c r="CD26" s="504"/>
      <c r="CE26" s="504"/>
      <c r="CF26" s="504"/>
      <c r="CG26" s="504"/>
      <c r="CH26" s="504"/>
      <c r="CI26" s="504"/>
      <c r="CJ26" s="504"/>
      <c r="CK26" s="504"/>
      <c r="CL26" s="504"/>
      <c r="CM26" s="504"/>
      <c r="CN26" s="504"/>
      <c r="CO26" s="504"/>
      <c r="CP26" s="504"/>
      <c r="CQ26" s="504"/>
      <c r="CR26" s="504"/>
      <c r="CS26" s="504"/>
      <c r="CT26" s="504"/>
      <c r="CU26" s="504"/>
      <c r="CV26" s="504"/>
      <c r="CW26" s="504"/>
      <c r="CX26" s="504"/>
      <c r="CY26" s="504"/>
      <c r="CZ26" s="504"/>
      <c r="DA26" s="504"/>
      <c r="DB26" s="504"/>
      <c r="DC26" s="504"/>
      <c r="DD26" s="647"/>
      <c r="DF26" s="49"/>
      <c r="DG26" s="49"/>
      <c r="DH26" s="49"/>
    </row>
    <row r="27" spans="1:112" ht="8.25" customHeight="1">
      <c r="A27" s="621"/>
      <c r="B27" s="640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641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  <c r="AC27" s="617"/>
      <c r="AD27" s="617"/>
      <c r="AE27" s="617"/>
      <c r="AF27" s="617"/>
      <c r="AG27" s="617"/>
      <c r="AH27" s="617"/>
      <c r="AI27" s="617"/>
      <c r="AJ27" s="617"/>
      <c r="AK27" s="617"/>
      <c r="AL27" s="617"/>
      <c r="AM27" s="617"/>
      <c r="AN27" s="617"/>
      <c r="AO27" s="617"/>
      <c r="AP27" s="617"/>
      <c r="AQ27" s="617"/>
      <c r="AR27" s="617"/>
      <c r="AS27" s="617"/>
      <c r="AT27" s="617"/>
      <c r="AU27" s="617"/>
      <c r="AV27" s="617"/>
      <c r="AW27" s="617"/>
      <c r="AX27" s="617"/>
      <c r="AY27" s="617"/>
      <c r="AZ27" s="617"/>
      <c r="BA27" s="618"/>
      <c r="BB27" s="637"/>
      <c r="BC27" s="503"/>
      <c r="BD27" s="503"/>
      <c r="BE27" s="503"/>
      <c r="BF27" s="621"/>
      <c r="BG27" s="703"/>
      <c r="BH27" s="704"/>
      <c r="BI27" s="705"/>
      <c r="BJ27" s="503"/>
      <c r="BK27" s="638"/>
      <c r="BL27" s="638"/>
      <c r="BM27" s="638"/>
      <c r="BN27" s="638"/>
      <c r="BO27" s="638"/>
      <c r="BP27" s="638"/>
      <c r="BQ27" s="504"/>
      <c r="BR27" s="504"/>
      <c r="BS27" s="504"/>
      <c r="BT27" s="504"/>
      <c r="BU27" s="504"/>
      <c r="BV27" s="504"/>
      <c r="BW27" s="504"/>
      <c r="BX27" s="504"/>
      <c r="BY27" s="504"/>
      <c r="BZ27" s="504"/>
      <c r="CA27" s="504"/>
      <c r="CB27" s="504"/>
      <c r="CC27" s="504"/>
      <c r="CD27" s="504"/>
      <c r="CE27" s="504"/>
      <c r="CF27" s="504"/>
      <c r="CG27" s="504"/>
      <c r="CH27" s="504"/>
      <c r="CI27" s="504"/>
      <c r="CJ27" s="504"/>
      <c r="CK27" s="504"/>
      <c r="CL27" s="504"/>
      <c r="CM27" s="504"/>
      <c r="CN27" s="504"/>
      <c r="CO27" s="504"/>
      <c r="CP27" s="504"/>
      <c r="CQ27" s="504"/>
      <c r="CR27" s="504"/>
      <c r="CS27" s="504"/>
      <c r="CT27" s="504"/>
      <c r="CU27" s="504"/>
      <c r="CV27" s="504"/>
      <c r="CW27" s="504"/>
      <c r="CX27" s="504"/>
      <c r="CY27" s="504"/>
      <c r="CZ27" s="504"/>
      <c r="DA27" s="504"/>
      <c r="DB27" s="504"/>
      <c r="DC27" s="504"/>
      <c r="DD27" s="647"/>
      <c r="DF27" s="49" t="s">
        <v>272</v>
      </c>
      <c r="DG27" s="49"/>
      <c r="DH27" s="49" t="s">
        <v>115</v>
      </c>
    </row>
    <row r="28" spans="1:112" ht="8.25" customHeight="1">
      <c r="A28" s="621"/>
      <c r="B28" s="640" t="s">
        <v>346</v>
      </c>
      <c r="C28" s="614"/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51">
        <f>R22+R25</f>
        <v>0</v>
      </c>
      <c r="S28" s="651"/>
      <c r="T28" s="651"/>
      <c r="U28" s="651"/>
      <c r="V28" s="651"/>
      <c r="W28" s="651"/>
      <c r="X28" s="651"/>
      <c r="Y28" s="651"/>
      <c r="Z28" s="651"/>
      <c r="AA28" s="651"/>
      <c r="AB28" s="651"/>
      <c r="AC28" s="651"/>
      <c r="AD28" s="651"/>
      <c r="AE28" s="651"/>
      <c r="AF28" s="651"/>
      <c r="AG28" s="651"/>
      <c r="AH28" s="651"/>
      <c r="AI28" s="651"/>
      <c r="AJ28" s="651"/>
      <c r="AK28" s="651"/>
      <c r="AL28" s="651"/>
      <c r="AM28" s="651"/>
      <c r="AN28" s="651"/>
      <c r="AO28" s="651"/>
      <c r="AP28" s="651"/>
      <c r="AQ28" s="651"/>
      <c r="AR28" s="651"/>
      <c r="AS28" s="651"/>
      <c r="AT28" s="651"/>
      <c r="AU28" s="651"/>
      <c r="AV28" s="651"/>
      <c r="AW28" s="651"/>
      <c r="AX28" s="651"/>
      <c r="AY28" s="651"/>
      <c r="AZ28" s="651"/>
      <c r="BA28" s="652"/>
      <c r="BB28" s="637"/>
      <c r="BC28" s="503"/>
      <c r="BD28" s="503"/>
      <c r="BE28" s="503"/>
      <c r="BF28" s="621"/>
      <c r="BG28" s="703"/>
      <c r="BH28" s="704"/>
      <c r="BI28" s="705"/>
      <c r="BJ28" s="503"/>
      <c r="BK28" s="638" t="s">
        <v>11</v>
      </c>
      <c r="BL28" s="638"/>
      <c r="BM28" s="638"/>
      <c r="BN28" s="638"/>
      <c r="BO28" s="638"/>
      <c r="BP28" s="638"/>
      <c r="BQ28" s="648">
        <f>'取極請求書（業者控）'!BQ28:CZ30</f>
        <v>0</v>
      </c>
      <c r="BR28" s="648"/>
      <c r="BS28" s="648"/>
      <c r="BT28" s="648"/>
      <c r="BU28" s="648"/>
      <c r="BV28" s="648"/>
      <c r="BW28" s="648"/>
      <c r="BX28" s="648"/>
      <c r="BY28" s="648"/>
      <c r="BZ28" s="648"/>
      <c r="CA28" s="648"/>
      <c r="CB28" s="648"/>
      <c r="CC28" s="648"/>
      <c r="CD28" s="648"/>
      <c r="CE28" s="648"/>
      <c r="CF28" s="648"/>
      <c r="CG28" s="648"/>
      <c r="CH28" s="648"/>
      <c r="CI28" s="648"/>
      <c r="CJ28" s="648"/>
      <c r="CK28" s="648"/>
      <c r="CL28" s="648"/>
      <c r="CM28" s="648"/>
      <c r="CN28" s="648"/>
      <c r="CO28" s="648"/>
      <c r="CP28" s="648"/>
      <c r="CQ28" s="648"/>
      <c r="CR28" s="648"/>
      <c r="CS28" s="648"/>
      <c r="CT28" s="648"/>
      <c r="CU28" s="648"/>
      <c r="CV28" s="648"/>
      <c r="CW28" s="648"/>
      <c r="CX28" s="648"/>
      <c r="CY28" s="648"/>
      <c r="CZ28" s="648"/>
      <c r="DA28" s="609" t="s">
        <v>244</v>
      </c>
      <c r="DB28" s="609"/>
      <c r="DC28" s="609"/>
      <c r="DD28" s="610"/>
      <c r="DF28" s="49" t="s">
        <v>273</v>
      </c>
      <c r="DG28" s="49"/>
      <c r="DH28" s="49" t="s">
        <v>117</v>
      </c>
    </row>
    <row r="29" spans="1:112" ht="8.25" customHeight="1">
      <c r="A29" s="621"/>
      <c r="B29" s="613"/>
      <c r="C29" s="614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51"/>
      <c r="S29" s="651"/>
      <c r="T29" s="651"/>
      <c r="U29" s="651"/>
      <c r="V29" s="651"/>
      <c r="W29" s="651"/>
      <c r="X29" s="651"/>
      <c r="Y29" s="651"/>
      <c r="Z29" s="651"/>
      <c r="AA29" s="651"/>
      <c r="AB29" s="651"/>
      <c r="AC29" s="651"/>
      <c r="AD29" s="651"/>
      <c r="AE29" s="651"/>
      <c r="AF29" s="651"/>
      <c r="AG29" s="651"/>
      <c r="AH29" s="651"/>
      <c r="AI29" s="651"/>
      <c r="AJ29" s="651"/>
      <c r="AK29" s="651"/>
      <c r="AL29" s="651"/>
      <c r="AM29" s="651"/>
      <c r="AN29" s="651"/>
      <c r="AO29" s="651"/>
      <c r="AP29" s="651"/>
      <c r="AQ29" s="651"/>
      <c r="AR29" s="651"/>
      <c r="AS29" s="651"/>
      <c r="AT29" s="651"/>
      <c r="AU29" s="651"/>
      <c r="AV29" s="651"/>
      <c r="AW29" s="651"/>
      <c r="AX29" s="651"/>
      <c r="AY29" s="651"/>
      <c r="AZ29" s="651"/>
      <c r="BA29" s="652"/>
      <c r="BB29" s="637"/>
      <c r="BC29" s="503"/>
      <c r="BD29" s="503"/>
      <c r="BE29" s="503"/>
      <c r="BF29" s="621"/>
      <c r="BG29" s="703"/>
      <c r="BH29" s="704"/>
      <c r="BI29" s="705"/>
      <c r="BJ29" s="503"/>
      <c r="BK29" s="638"/>
      <c r="BL29" s="638"/>
      <c r="BM29" s="638"/>
      <c r="BN29" s="638"/>
      <c r="BO29" s="638"/>
      <c r="BP29" s="638"/>
      <c r="BQ29" s="648"/>
      <c r="BR29" s="648"/>
      <c r="BS29" s="648"/>
      <c r="BT29" s="648"/>
      <c r="BU29" s="648"/>
      <c r="BV29" s="648"/>
      <c r="BW29" s="648"/>
      <c r="BX29" s="648"/>
      <c r="BY29" s="648"/>
      <c r="BZ29" s="648"/>
      <c r="CA29" s="648"/>
      <c r="CB29" s="648"/>
      <c r="CC29" s="648"/>
      <c r="CD29" s="648"/>
      <c r="CE29" s="648"/>
      <c r="CF29" s="648"/>
      <c r="CG29" s="648"/>
      <c r="CH29" s="648"/>
      <c r="CI29" s="648"/>
      <c r="CJ29" s="648"/>
      <c r="CK29" s="648"/>
      <c r="CL29" s="648"/>
      <c r="CM29" s="648"/>
      <c r="CN29" s="648"/>
      <c r="CO29" s="648"/>
      <c r="CP29" s="648"/>
      <c r="CQ29" s="648"/>
      <c r="CR29" s="648"/>
      <c r="CS29" s="648"/>
      <c r="CT29" s="648"/>
      <c r="CU29" s="648"/>
      <c r="CV29" s="648"/>
      <c r="CW29" s="648"/>
      <c r="CX29" s="648"/>
      <c r="CY29" s="648"/>
      <c r="CZ29" s="648"/>
      <c r="DA29" s="609"/>
      <c r="DB29" s="609"/>
      <c r="DC29" s="609"/>
      <c r="DD29" s="610"/>
      <c r="DF29" s="49" t="s">
        <v>274</v>
      </c>
      <c r="DG29" s="49"/>
      <c r="DH29" s="49" t="s">
        <v>119</v>
      </c>
    </row>
    <row r="30" spans="1:112" ht="8.25" customHeight="1">
      <c r="A30" s="621"/>
      <c r="B30" s="649"/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3"/>
      <c r="S30" s="653"/>
      <c r="T30" s="653"/>
      <c r="U30" s="653"/>
      <c r="V30" s="653"/>
      <c r="W30" s="653"/>
      <c r="X30" s="653"/>
      <c r="Y30" s="653"/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53"/>
      <c r="AN30" s="653"/>
      <c r="AO30" s="653"/>
      <c r="AP30" s="653"/>
      <c r="AQ30" s="653"/>
      <c r="AR30" s="653"/>
      <c r="AS30" s="653"/>
      <c r="AT30" s="653"/>
      <c r="AU30" s="653"/>
      <c r="AV30" s="653"/>
      <c r="AW30" s="653"/>
      <c r="AX30" s="653"/>
      <c r="AY30" s="653"/>
      <c r="AZ30" s="653"/>
      <c r="BA30" s="654"/>
      <c r="BB30" s="637"/>
      <c r="BC30" s="503"/>
      <c r="BD30" s="503"/>
      <c r="BE30" s="503"/>
      <c r="BF30" s="621"/>
      <c r="BG30" s="703"/>
      <c r="BH30" s="704"/>
      <c r="BI30" s="705"/>
      <c r="BJ30" s="503"/>
      <c r="BK30" s="638"/>
      <c r="BL30" s="638"/>
      <c r="BM30" s="638"/>
      <c r="BN30" s="638"/>
      <c r="BO30" s="638"/>
      <c r="BP30" s="638"/>
      <c r="BQ30" s="648"/>
      <c r="BR30" s="648"/>
      <c r="BS30" s="648"/>
      <c r="BT30" s="648"/>
      <c r="BU30" s="648"/>
      <c r="BV30" s="648"/>
      <c r="BW30" s="648"/>
      <c r="BX30" s="648"/>
      <c r="BY30" s="648"/>
      <c r="BZ30" s="648"/>
      <c r="CA30" s="648"/>
      <c r="CB30" s="648"/>
      <c r="CC30" s="648"/>
      <c r="CD30" s="648"/>
      <c r="CE30" s="648"/>
      <c r="CF30" s="648"/>
      <c r="CG30" s="648"/>
      <c r="CH30" s="648"/>
      <c r="CI30" s="648"/>
      <c r="CJ30" s="648"/>
      <c r="CK30" s="648"/>
      <c r="CL30" s="648"/>
      <c r="CM30" s="648"/>
      <c r="CN30" s="648"/>
      <c r="CO30" s="648"/>
      <c r="CP30" s="648"/>
      <c r="CQ30" s="648"/>
      <c r="CR30" s="648"/>
      <c r="CS30" s="648"/>
      <c r="CT30" s="648"/>
      <c r="CU30" s="648"/>
      <c r="CV30" s="648"/>
      <c r="CW30" s="648"/>
      <c r="CX30" s="648"/>
      <c r="CY30" s="648"/>
      <c r="CZ30" s="648"/>
      <c r="DA30" s="609"/>
      <c r="DB30" s="609"/>
      <c r="DC30" s="609"/>
      <c r="DD30" s="610"/>
      <c r="DF30" s="49" t="s">
        <v>76</v>
      </c>
      <c r="DG30" s="49"/>
      <c r="DH30" s="49" t="s">
        <v>121</v>
      </c>
    </row>
    <row r="31" spans="1:112" ht="8.25" customHeight="1">
      <c r="A31" s="621"/>
      <c r="B31" s="611" t="s">
        <v>345</v>
      </c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  <c r="R31" s="615"/>
      <c r="S31" s="615"/>
      <c r="T31" s="615"/>
      <c r="U31" s="615"/>
      <c r="V31" s="615"/>
      <c r="W31" s="615"/>
      <c r="X31" s="615"/>
      <c r="Y31" s="615"/>
      <c r="Z31" s="615"/>
      <c r="AA31" s="615"/>
      <c r="AB31" s="615"/>
      <c r="AC31" s="615"/>
      <c r="AD31" s="615"/>
      <c r="AE31" s="615"/>
      <c r="AF31" s="615"/>
      <c r="AG31" s="615"/>
      <c r="AH31" s="615"/>
      <c r="AI31" s="615"/>
      <c r="AJ31" s="615"/>
      <c r="AK31" s="615"/>
      <c r="AL31" s="615"/>
      <c r="AM31" s="615"/>
      <c r="AN31" s="615"/>
      <c r="AO31" s="615"/>
      <c r="AP31" s="615"/>
      <c r="AQ31" s="615"/>
      <c r="AR31" s="615"/>
      <c r="AS31" s="615"/>
      <c r="AT31" s="615"/>
      <c r="AU31" s="615"/>
      <c r="AV31" s="615"/>
      <c r="AW31" s="615"/>
      <c r="AX31" s="615"/>
      <c r="AY31" s="615"/>
      <c r="AZ31" s="615"/>
      <c r="BA31" s="616"/>
      <c r="BB31" s="637"/>
      <c r="BC31" s="503"/>
      <c r="BD31" s="503"/>
      <c r="BE31" s="503"/>
      <c r="BF31" s="621"/>
      <c r="BG31" s="703"/>
      <c r="BH31" s="704"/>
      <c r="BI31" s="705"/>
      <c r="BJ31" s="503"/>
      <c r="BK31" s="638"/>
      <c r="BL31" s="638"/>
      <c r="BM31" s="638"/>
      <c r="BN31" s="638"/>
      <c r="BO31" s="638"/>
      <c r="BP31" s="638"/>
      <c r="BQ31" s="619">
        <f>'取極請求書（業者控）'!BQ31:DD32</f>
        <v>0</v>
      </c>
      <c r="BR31" s="619"/>
      <c r="BS31" s="619"/>
      <c r="BT31" s="619"/>
      <c r="BU31" s="619"/>
      <c r="BV31" s="619"/>
      <c r="BW31" s="619"/>
      <c r="BX31" s="619"/>
      <c r="BY31" s="619"/>
      <c r="BZ31" s="619"/>
      <c r="CA31" s="619"/>
      <c r="CB31" s="619"/>
      <c r="CC31" s="619"/>
      <c r="CD31" s="619"/>
      <c r="CE31" s="619"/>
      <c r="CF31" s="619"/>
      <c r="CG31" s="619"/>
      <c r="CH31" s="619"/>
      <c r="CI31" s="619"/>
      <c r="CJ31" s="619"/>
      <c r="CK31" s="619"/>
      <c r="CL31" s="619"/>
      <c r="CM31" s="619"/>
      <c r="CN31" s="619"/>
      <c r="CO31" s="619"/>
      <c r="CP31" s="619"/>
      <c r="CQ31" s="619"/>
      <c r="CR31" s="619"/>
      <c r="CS31" s="619"/>
      <c r="CT31" s="619"/>
      <c r="CU31" s="619"/>
      <c r="CV31" s="619"/>
      <c r="CW31" s="619"/>
      <c r="CX31" s="619"/>
      <c r="CY31" s="619"/>
      <c r="CZ31" s="619"/>
      <c r="DA31" s="619"/>
      <c r="DB31" s="619"/>
      <c r="DC31" s="619"/>
      <c r="DD31" s="620"/>
      <c r="DF31" s="49" t="s">
        <v>79</v>
      </c>
      <c r="DG31" s="49"/>
      <c r="DH31" s="49" t="s">
        <v>123</v>
      </c>
    </row>
    <row r="32" spans="1:112" ht="8.25" customHeight="1">
      <c r="A32" s="621"/>
      <c r="B32" s="613"/>
      <c r="C32" s="614"/>
      <c r="D32" s="614"/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  <c r="AC32" s="617"/>
      <c r="AD32" s="617"/>
      <c r="AE32" s="617"/>
      <c r="AF32" s="617"/>
      <c r="AG32" s="617"/>
      <c r="AH32" s="617"/>
      <c r="AI32" s="617"/>
      <c r="AJ32" s="617"/>
      <c r="AK32" s="617"/>
      <c r="AL32" s="617"/>
      <c r="AM32" s="617"/>
      <c r="AN32" s="617"/>
      <c r="AO32" s="617"/>
      <c r="AP32" s="617"/>
      <c r="AQ32" s="617"/>
      <c r="AR32" s="617"/>
      <c r="AS32" s="617"/>
      <c r="AT32" s="617"/>
      <c r="AU32" s="617"/>
      <c r="AV32" s="617"/>
      <c r="AW32" s="617"/>
      <c r="AX32" s="617"/>
      <c r="AY32" s="617"/>
      <c r="AZ32" s="617"/>
      <c r="BA32" s="618"/>
      <c r="BB32" s="637"/>
      <c r="BC32" s="503"/>
      <c r="BD32" s="503"/>
      <c r="BE32" s="503"/>
      <c r="BF32" s="621"/>
      <c r="BG32" s="703"/>
      <c r="BH32" s="704"/>
      <c r="BI32" s="705"/>
      <c r="BJ32" s="503"/>
      <c r="BK32" s="638"/>
      <c r="BL32" s="638"/>
      <c r="BM32" s="638"/>
      <c r="BN32" s="638"/>
      <c r="BO32" s="638"/>
      <c r="BP32" s="638"/>
      <c r="BQ32" s="619"/>
      <c r="BR32" s="619"/>
      <c r="BS32" s="619"/>
      <c r="BT32" s="619"/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19"/>
      <c r="CK32" s="619"/>
      <c r="CL32" s="619"/>
      <c r="CM32" s="619"/>
      <c r="CN32" s="619"/>
      <c r="CO32" s="619"/>
      <c r="CP32" s="619"/>
      <c r="CQ32" s="619"/>
      <c r="CR32" s="619"/>
      <c r="CS32" s="619"/>
      <c r="CT32" s="619"/>
      <c r="CU32" s="619"/>
      <c r="CV32" s="619"/>
      <c r="CW32" s="619"/>
      <c r="CX32" s="619"/>
      <c r="CY32" s="619"/>
      <c r="CZ32" s="619"/>
      <c r="DA32" s="619"/>
      <c r="DB32" s="619"/>
      <c r="DC32" s="619"/>
      <c r="DD32" s="620"/>
      <c r="DF32" s="49" t="s">
        <v>82</v>
      </c>
      <c r="DG32" s="49"/>
      <c r="DH32" s="49" t="s">
        <v>125</v>
      </c>
    </row>
    <row r="33" spans="1:112" ht="8.25" customHeight="1">
      <c r="A33" s="621"/>
      <c r="B33" s="613"/>
      <c r="C33" s="614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  <c r="AC33" s="617"/>
      <c r="AD33" s="617"/>
      <c r="AE33" s="617"/>
      <c r="AF33" s="617"/>
      <c r="AG33" s="617"/>
      <c r="AH33" s="617"/>
      <c r="AI33" s="617"/>
      <c r="AJ33" s="617"/>
      <c r="AK33" s="617"/>
      <c r="AL33" s="617"/>
      <c r="AM33" s="617"/>
      <c r="AN33" s="617"/>
      <c r="AO33" s="617"/>
      <c r="AP33" s="617"/>
      <c r="AQ33" s="617"/>
      <c r="AR33" s="617"/>
      <c r="AS33" s="617"/>
      <c r="AT33" s="617"/>
      <c r="AU33" s="617"/>
      <c r="AV33" s="617"/>
      <c r="AW33" s="617"/>
      <c r="AX33" s="617"/>
      <c r="AY33" s="617"/>
      <c r="AZ33" s="617"/>
      <c r="BA33" s="618"/>
      <c r="BB33" s="637"/>
      <c r="BC33" s="503"/>
      <c r="BD33" s="503"/>
      <c r="BE33" s="503"/>
      <c r="BF33" s="621"/>
      <c r="BG33" s="703"/>
      <c r="BH33" s="704"/>
      <c r="BI33" s="705"/>
      <c r="BJ33" s="503"/>
      <c r="BK33" s="503"/>
      <c r="BL33" s="503"/>
      <c r="BM33" s="503"/>
      <c r="BN33" s="503"/>
      <c r="BO33" s="503"/>
      <c r="BP33" s="503"/>
      <c r="BQ33" s="503"/>
      <c r="BR33" s="503"/>
      <c r="BS33" s="503"/>
      <c r="BT33" s="503"/>
      <c r="BU33" s="503"/>
      <c r="BV33" s="503"/>
      <c r="BW33" s="503"/>
      <c r="BX33" s="503"/>
      <c r="BY33" s="503"/>
      <c r="BZ33" s="503"/>
      <c r="CA33" s="503"/>
      <c r="CB33" s="503"/>
      <c r="CC33" s="503"/>
      <c r="CD33" s="503"/>
      <c r="CE33" s="503"/>
      <c r="CF33" s="503"/>
      <c r="CG33" s="503"/>
      <c r="CH33" s="503"/>
      <c r="CI33" s="503"/>
      <c r="CJ33" s="503"/>
      <c r="CK33" s="503"/>
      <c r="CL33" s="503"/>
      <c r="CM33" s="503"/>
      <c r="CN33" s="503"/>
      <c r="CO33" s="503"/>
      <c r="CP33" s="503"/>
      <c r="CQ33" s="503"/>
      <c r="CR33" s="503"/>
      <c r="CS33" s="503"/>
      <c r="CT33" s="503"/>
      <c r="CU33" s="503"/>
      <c r="CV33" s="503"/>
      <c r="CW33" s="503"/>
      <c r="CX33" s="503"/>
      <c r="CY33" s="503"/>
      <c r="CZ33" s="503"/>
      <c r="DA33" s="503"/>
      <c r="DB33" s="503"/>
      <c r="DC33" s="503"/>
      <c r="DD33" s="621"/>
      <c r="DF33" s="49" t="s">
        <v>85</v>
      </c>
      <c r="DG33" s="49"/>
      <c r="DH33" s="49" t="s">
        <v>127</v>
      </c>
    </row>
    <row r="34" spans="1:112" ht="8.25" customHeight="1">
      <c r="A34" s="621"/>
      <c r="B34" s="622" t="s">
        <v>349</v>
      </c>
      <c r="C34" s="623"/>
      <c r="D34" s="623"/>
      <c r="E34" s="623"/>
      <c r="F34" s="623"/>
      <c r="G34" s="623"/>
      <c r="H34" s="623"/>
      <c r="I34" s="623"/>
      <c r="J34" s="623"/>
      <c r="K34" s="623"/>
      <c r="L34" s="623"/>
      <c r="M34" s="623"/>
      <c r="N34" s="623"/>
      <c r="O34" s="623"/>
      <c r="P34" s="623"/>
      <c r="Q34" s="623"/>
      <c r="R34" s="627"/>
      <c r="S34" s="627"/>
      <c r="T34" s="627"/>
      <c r="U34" s="627"/>
      <c r="V34" s="627"/>
      <c r="W34" s="627"/>
      <c r="X34" s="627"/>
      <c r="Y34" s="627"/>
      <c r="Z34" s="627"/>
      <c r="AA34" s="627"/>
      <c r="AB34" s="627"/>
      <c r="AC34" s="627"/>
      <c r="AD34" s="627"/>
      <c r="AE34" s="627"/>
      <c r="AF34" s="627"/>
      <c r="AG34" s="627"/>
      <c r="AH34" s="627"/>
      <c r="AI34" s="627"/>
      <c r="AJ34" s="627"/>
      <c r="AK34" s="627"/>
      <c r="AL34" s="627"/>
      <c r="AM34" s="627"/>
      <c r="AN34" s="627"/>
      <c r="AO34" s="627"/>
      <c r="AP34" s="627"/>
      <c r="AQ34" s="627"/>
      <c r="AR34" s="627"/>
      <c r="AS34" s="627"/>
      <c r="AT34" s="627"/>
      <c r="AU34" s="627"/>
      <c r="AV34" s="627"/>
      <c r="AW34" s="627"/>
      <c r="AX34" s="627"/>
      <c r="AY34" s="627"/>
      <c r="AZ34" s="627"/>
      <c r="BA34" s="628"/>
      <c r="BB34" s="637"/>
      <c r="BC34" s="503"/>
      <c r="BD34" s="503"/>
      <c r="BE34" s="503"/>
      <c r="BF34" s="621"/>
      <c r="BG34" s="703"/>
      <c r="BH34" s="704"/>
      <c r="BI34" s="705"/>
      <c r="BJ34" s="503"/>
      <c r="BK34" s="631" t="s">
        <v>128</v>
      </c>
      <c r="BL34" s="631"/>
      <c r="BM34" s="631"/>
      <c r="BN34" s="631"/>
      <c r="BO34" s="631"/>
      <c r="BP34" s="601">
        <f>'取極請求書（業者控）'!BP34:CG35</f>
        <v>0</v>
      </c>
      <c r="BQ34" s="601"/>
      <c r="BR34" s="601"/>
      <c r="BS34" s="601"/>
      <c r="BT34" s="601"/>
      <c r="BU34" s="601"/>
      <c r="BV34" s="601"/>
      <c r="BW34" s="601"/>
      <c r="BX34" s="601"/>
      <c r="BY34" s="601"/>
      <c r="BZ34" s="601"/>
      <c r="CA34" s="601"/>
      <c r="CB34" s="601"/>
      <c r="CC34" s="601"/>
      <c r="CD34" s="601"/>
      <c r="CE34" s="601"/>
      <c r="CF34" s="601"/>
      <c r="CG34" s="601"/>
      <c r="CH34" s="632" t="s">
        <v>129</v>
      </c>
      <c r="CI34" s="632"/>
      <c r="CJ34" s="632"/>
      <c r="CK34" s="632"/>
      <c r="CL34" s="632"/>
      <c r="CM34" s="601">
        <f>'取極請求書（業者控）'!CM34:DD35</f>
        <v>0</v>
      </c>
      <c r="CN34" s="601"/>
      <c r="CO34" s="601"/>
      <c r="CP34" s="601"/>
      <c r="CQ34" s="601"/>
      <c r="CR34" s="601"/>
      <c r="CS34" s="601"/>
      <c r="CT34" s="601"/>
      <c r="CU34" s="601"/>
      <c r="CV34" s="601"/>
      <c r="CW34" s="601"/>
      <c r="CX34" s="601"/>
      <c r="CY34" s="601"/>
      <c r="CZ34" s="601"/>
      <c r="DA34" s="601"/>
      <c r="DB34" s="601"/>
      <c r="DC34" s="601"/>
      <c r="DD34" s="602"/>
      <c r="DF34" s="49" t="s">
        <v>88</v>
      </c>
      <c r="DG34" s="49"/>
      <c r="DH34" s="49" t="s">
        <v>131</v>
      </c>
    </row>
    <row r="35" spans="1:112" ht="8.25" customHeight="1">
      <c r="A35" s="621"/>
      <c r="B35" s="624"/>
      <c r="C35" s="623"/>
      <c r="D35" s="623"/>
      <c r="E35" s="623"/>
      <c r="F35" s="623"/>
      <c r="G35" s="623"/>
      <c r="H35" s="623"/>
      <c r="I35" s="623"/>
      <c r="J35" s="623"/>
      <c r="K35" s="623"/>
      <c r="L35" s="623"/>
      <c r="M35" s="623"/>
      <c r="N35" s="623"/>
      <c r="O35" s="623"/>
      <c r="P35" s="623"/>
      <c r="Q35" s="623"/>
      <c r="R35" s="627"/>
      <c r="S35" s="627"/>
      <c r="T35" s="627"/>
      <c r="U35" s="627"/>
      <c r="V35" s="627"/>
      <c r="W35" s="627"/>
      <c r="X35" s="627"/>
      <c r="Y35" s="627"/>
      <c r="Z35" s="627"/>
      <c r="AA35" s="627"/>
      <c r="AB35" s="627"/>
      <c r="AC35" s="627"/>
      <c r="AD35" s="627"/>
      <c r="AE35" s="627"/>
      <c r="AF35" s="627"/>
      <c r="AG35" s="627"/>
      <c r="AH35" s="627"/>
      <c r="AI35" s="627"/>
      <c r="AJ35" s="627"/>
      <c r="AK35" s="627"/>
      <c r="AL35" s="627"/>
      <c r="AM35" s="627"/>
      <c r="AN35" s="627"/>
      <c r="AO35" s="627"/>
      <c r="AP35" s="627"/>
      <c r="AQ35" s="627"/>
      <c r="AR35" s="627"/>
      <c r="AS35" s="627"/>
      <c r="AT35" s="627"/>
      <c r="AU35" s="627"/>
      <c r="AV35" s="627"/>
      <c r="AW35" s="627"/>
      <c r="AX35" s="627"/>
      <c r="AY35" s="627"/>
      <c r="AZ35" s="627"/>
      <c r="BA35" s="628"/>
      <c r="BB35" s="637"/>
      <c r="BC35" s="503"/>
      <c r="BD35" s="503"/>
      <c r="BE35" s="503"/>
      <c r="BF35" s="621"/>
      <c r="BG35" s="703"/>
      <c r="BH35" s="704"/>
      <c r="BI35" s="705"/>
      <c r="BJ35" s="503"/>
      <c r="BK35" s="631"/>
      <c r="BL35" s="631"/>
      <c r="BM35" s="631"/>
      <c r="BN35" s="631"/>
      <c r="BO35" s="631"/>
      <c r="BP35" s="601"/>
      <c r="BQ35" s="601"/>
      <c r="BR35" s="601"/>
      <c r="BS35" s="601"/>
      <c r="BT35" s="601"/>
      <c r="BU35" s="601"/>
      <c r="BV35" s="601"/>
      <c r="BW35" s="601"/>
      <c r="BX35" s="601"/>
      <c r="BY35" s="601"/>
      <c r="BZ35" s="601"/>
      <c r="CA35" s="601"/>
      <c r="CB35" s="601"/>
      <c r="CC35" s="601"/>
      <c r="CD35" s="601"/>
      <c r="CE35" s="601"/>
      <c r="CF35" s="601"/>
      <c r="CG35" s="601"/>
      <c r="CH35" s="632"/>
      <c r="CI35" s="632"/>
      <c r="CJ35" s="632"/>
      <c r="CK35" s="632"/>
      <c r="CL35" s="632"/>
      <c r="CM35" s="601"/>
      <c r="CN35" s="601"/>
      <c r="CO35" s="601"/>
      <c r="CP35" s="601"/>
      <c r="CQ35" s="601"/>
      <c r="CR35" s="601"/>
      <c r="CS35" s="601"/>
      <c r="CT35" s="601"/>
      <c r="CU35" s="601"/>
      <c r="CV35" s="601"/>
      <c r="CW35" s="601"/>
      <c r="CX35" s="601"/>
      <c r="CY35" s="601"/>
      <c r="CZ35" s="601"/>
      <c r="DA35" s="601"/>
      <c r="DB35" s="601"/>
      <c r="DC35" s="601"/>
      <c r="DD35" s="602"/>
      <c r="DF35" s="49" t="s">
        <v>90</v>
      </c>
      <c r="DG35" s="49"/>
      <c r="DH35" s="49" t="s">
        <v>133</v>
      </c>
    </row>
    <row r="36" spans="1:112" ht="8.25" customHeight="1">
      <c r="A36" s="621"/>
      <c r="B36" s="625"/>
      <c r="C36" s="626"/>
      <c r="D36" s="626"/>
      <c r="E36" s="626"/>
      <c r="F36" s="626"/>
      <c r="G36" s="626"/>
      <c r="H36" s="626"/>
      <c r="I36" s="626"/>
      <c r="J36" s="626"/>
      <c r="K36" s="626"/>
      <c r="L36" s="626"/>
      <c r="M36" s="626"/>
      <c r="N36" s="626"/>
      <c r="O36" s="626"/>
      <c r="P36" s="626"/>
      <c r="Q36" s="626"/>
      <c r="R36" s="629"/>
      <c r="S36" s="629"/>
      <c r="T36" s="629"/>
      <c r="U36" s="629"/>
      <c r="V36" s="629"/>
      <c r="W36" s="629"/>
      <c r="X36" s="629"/>
      <c r="Y36" s="629"/>
      <c r="Z36" s="629"/>
      <c r="AA36" s="629"/>
      <c r="AB36" s="629"/>
      <c r="AC36" s="629"/>
      <c r="AD36" s="629"/>
      <c r="AE36" s="629"/>
      <c r="AF36" s="629"/>
      <c r="AG36" s="629"/>
      <c r="AH36" s="629"/>
      <c r="AI36" s="629"/>
      <c r="AJ36" s="629"/>
      <c r="AK36" s="629"/>
      <c r="AL36" s="629"/>
      <c r="AM36" s="629"/>
      <c r="AN36" s="629"/>
      <c r="AO36" s="629"/>
      <c r="AP36" s="629"/>
      <c r="AQ36" s="629"/>
      <c r="AR36" s="629"/>
      <c r="AS36" s="629"/>
      <c r="AT36" s="629"/>
      <c r="AU36" s="629"/>
      <c r="AV36" s="629"/>
      <c r="AW36" s="629"/>
      <c r="AX36" s="629"/>
      <c r="AY36" s="629"/>
      <c r="AZ36" s="629"/>
      <c r="BA36" s="630"/>
      <c r="BB36" s="637"/>
      <c r="BC36" s="503"/>
      <c r="BD36" s="503"/>
      <c r="BE36" s="503"/>
      <c r="BF36" s="621"/>
      <c r="BG36" s="706"/>
      <c r="BH36" s="707"/>
      <c r="BI36" s="708"/>
      <c r="BJ36" s="603"/>
      <c r="BK36" s="603"/>
      <c r="BL36" s="603"/>
      <c r="BM36" s="603"/>
      <c r="BN36" s="603"/>
      <c r="BO36" s="603"/>
      <c r="BP36" s="603"/>
      <c r="BQ36" s="603"/>
      <c r="BR36" s="603"/>
      <c r="BS36" s="603"/>
      <c r="BT36" s="603"/>
      <c r="BU36" s="603"/>
      <c r="BV36" s="603"/>
      <c r="BW36" s="603"/>
      <c r="BX36" s="603"/>
      <c r="BY36" s="603"/>
      <c r="BZ36" s="603"/>
      <c r="CA36" s="603"/>
      <c r="CB36" s="603"/>
      <c r="CC36" s="603"/>
      <c r="CD36" s="603"/>
      <c r="CE36" s="603"/>
      <c r="CF36" s="603"/>
      <c r="CG36" s="603"/>
      <c r="CH36" s="603"/>
      <c r="CI36" s="603"/>
      <c r="CJ36" s="603"/>
      <c r="CK36" s="603"/>
      <c r="CL36" s="603"/>
      <c r="CM36" s="603"/>
      <c r="CN36" s="603"/>
      <c r="CO36" s="603"/>
      <c r="CP36" s="603"/>
      <c r="CQ36" s="603"/>
      <c r="CR36" s="603"/>
      <c r="CS36" s="603"/>
      <c r="CT36" s="603"/>
      <c r="CU36" s="603"/>
      <c r="CV36" s="603"/>
      <c r="CW36" s="603"/>
      <c r="CX36" s="603"/>
      <c r="CY36" s="603"/>
      <c r="CZ36" s="603"/>
      <c r="DA36" s="603"/>
      <c r="DB36" s="603"/>
      <c r="DC36" s="603"/>
      <c r="DD36" s="604"/>
      <c r="DF36" s="49" t="s">
        <v>92</v>
      </c>
      <c r="DG36" s="49"/>
      <c r="DH36" s="49" t="s">
        <v>94</v>
      </c>
    </row>
    <row r="37" spans="1:112" ht="12" customHeight="1">
      <c r="A37" s="503"/>
      <c r="B37" s="503"/>
      <c r="C37" s="503"/>
      <c r="D37" s="503"/>
      <c r="E37" s="503"/>
      <c r="F37" s="503"/>
      <c r="G37" s="503"/>
      <c r="H37" s="503"/>
      <c r="I37" s="503"/>
      <c r="J37" s="503"/>
      <c r="K37" s="503"/>
      <c r="L37" s="503"/>
      <c r="M37" s="503"/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  <c r="AA37" s="503"/>
      <c r="AB37" s="503"/>
      <c r="AC37" s="503"/>
      <c r="AD37" s="503"/>
      <c r="AE37" s="503"/>
      <c r="AF37" s="503"/>
      <c r="AG37" s="503"/>
      <c r="AH37" s="503"/>
      <c r="AI37" s="503"/>
      <c r="AJ37" s="503"/>
      <c r="AK37" s="503"/>
      <c r="AL37" s="503"/>
      <c r="AM37" s="503"/>
      <c r="AN37" s="503"/>
      <c r="AO37" s="503"/>
      <c r="AP37" s="503"/>
      <c r="AQ37" s="503"/>
      <c r="AR37" s="503"/>
      <c r="AS37" s="503"/>
      <c r="AT37" s="503"/>
      <c r="AU37" s="503"/>
      <c r="AV37" s="503"/>
      <c r="AW37" s="503"/>
      <c r="AX37" s="503"/>
      <c r="AY37" s="503"/>
      <c r="AZ37" s="503"/>
      <c r="BA37" s="503"/>
      <c r="BB37" s="503"/>
      <c r="BC37" s="503"/>
      <c r="BD37" s="503"/>
      <c r="BE37" s="503"/>
      <c r="BF37" s="503"/>
      <c r="BG37" s="503"/>
      <c r="BH37" s="503"/>
      <c r="BI37" s="503"/>
      <c r="BJ37" s="503"/>
      <c r="BK37" s="503"/>
      <c r="BL37" s="503"/>
      <c r="BM37" s="503"/>
      <c r="BN37" s="503"/>
      <c r="BO37" s="503"/>
      <c r="BP37" s="503"/>
      <c r="BQ37" s="503"/>
      <c r="BR37" s="503"/>
      <c r="BS37" s="503"/>
      <c r="BT37" s="503"/>
      <c r="BU37" s="503"/>
      <c r="BV37" s="503"/>
      <c r="BW37" s="503"/>
      <c r="BX37" s="503"/>
      <c r="BY37" s="503"/>
      <c r="BZ37" s="503"/>
      <c r="CA37" s="503"/>
      <c r="CB37" s="503"/>
      <c r="CC37" s="503"/>
      <c r="CD37" s="503"/>
      <c r="CE37" s="503"/>
      <c r="CF37" s="503"/>
      <c r="CG37" s="503"/>
      <c r="CH37" s="503"/>
      <c r="CI37" s="503"/>
      <c r="CJ37" s="503"/>
      <c r="CK37" s="503"/>
      <c r="CL37" s="503"/>
      <c r="CM37" s="503"/>
      <c r="CN37" s="503"/>
      <c r="CO37" s="503"/>
      <c r="CP37" s="503"/>
      <c r="CQ37" s="503"/>
      <c r="CR37" s="503"/>
      <c r="CS37" s="503"/>
      <c r="CT37" s="503"/>
      <c r="CU37" s="503"/>
      <c r="CV37" s="503"/>
      <c r="CW37" s="503"/>
      <c r="CX37" s="503"/>
      <c r="CY37" s="503"/>
      <c r="CZ37" s="503"/>
      <c r="DA37" s="503"/>
      <c r="DB37" s="503"/>
      <c r="DC37" s="503"/>
      <c r="DD37" s="503"/>
      <c r="DF37" s="49" t="s">
        <v>282</v>
      </c>
      <c r="DG37" s="49"/>
      <c r="DH37" s="49" t="s">
        <v>96</v>
      </c>
    </row>
    <row r="38" spans="1:112" ht="14.45" customHeight="1">
      <c r="A38" s="63"/>
      <c r="B38" s="605"/>
      <c r="C38" s="606"/>
      <c r="D38" s="606"/>
      <c r="E38" s="606"/>
      <c r="F38" s="606"/>
      <c r="G38" s="606"/>
      <c r="H38" s="606"/>
      <c r="I38" s="606"/>
      <c r="J38" s="606"/>
      <c r="K38" s="606"/>
      <c r="L38" s="606"/>
      <c r="M38" s="606"/>
      <c r="N38" s="606"/>
      <c r="O38" s="606"/>
      <c r="P38" s="606"/>
      <c r="Q38" s="606"/>
      <c r="R38" s="606"/>
      <c r="S38" s="606"/>
      <c r="T38" s="606"/>
      <c r="U38" s="606"/>
      <c r="V38" s="606"/>
      <c r="W38" s="606"/>
      <c r="X38" s="606"/>
      <c r="Y38" s="606"/>
      <c r="Z38" s="606"/>
      <c r="AA38" s="606"/>
      <c r="AB38" s="606"/>
      <c r="AC38" s="606"/>
      <c r="AD38" s="606"/>
      <c r="AE38" s="606"/>
      <c r="AF38" s="606"/>
      <c r="AG38" s="606"/>
      <c r="AH38" s="606"/>
      <c r="AI38" s="606"/>
      <c r="AJ38" s="606"/>
      <c r="AK38" s="606"/>
      <c r="AL38" s="606"/>
      <c r="AM38" s="606"/>
      <c r="AN38" s="606"/>
      <c r="AO38" s="606"/>
      <c r="AP38" s="606"/>
      <c r="AQ38" s="606"/>
      <c r="AR38" s="606"/>
      <c r="AS38" s="606"/>
      <c r="AT38" s="606"/>
      <c r="AU38" s="606"/>
      <c r="AV38" s="606"/>
      <c r="AW38" s="606"/>
      <c r="AX38" s="606"/>
      <c r="AY38" s="606"/>
      <c r="AZ38" s="606"/>
      <c r="BA38" s="606"/>
      <c r="BB38" s="606"/>
      <c r="BC38" s="606"/>
      <c r="BD38" s="606"/>
      <c r="BE38" s="606"/>
      <c r="BF38" s="606"/>
      <c r="BG38" s="606"/>
      <c r="BH38" s="606"/>
      <c r="BI38" s="606"/>
      <c r="BJ38" s="606"/>
      <c r="BK38" s="606"/>
      <c r="BL38" s="606"/>
      <c r="BM38" s="606"/>
      <c r="BN38" s="606"/>
      <c r="BO38" s="606"/>
      <c r="BP38" s="606"/>
      <c r="BQ38" s="607" t="s">
        <v>136</v>
      </c>
      <c r="BR38" s="606"/>
      <c r="BS38" s="606"/>
      <c r="BT38" s="606"/>
      <c r="BU38" s="606"/>
      <c r="BV38" s="606"/>
      <c r="BW38" s="606"/>
      <c r="BX38" s="606"/>
      <c r="BY38" s="606"/>
      <c r="BZ38" s="606"/>
      <c r="CA38" s="606"/>
      <c r="CB38" s="606"/>
      <c r="CC38" s="606"/>
      <c r="CD38" s="606"/>
      <c r="CE38" s="606"/>
      <c r="CF38" s="606"/>
      <c r="CG38" s="606"/>
      <c r="CH38" s="606"/>
      <c r="CI38" s="606"/>
      <c r="CJ38" s="606"/>
      <c r="CK38" s="606"/>
      <c r="CL38" s="606"/>
      <c r="CM38" s="606"/>
      <c r="CN38" s="606"/>
      <c r="CO38" s="606"/>
      <c r="CP38" s="606"/>
      <c r="CQ38" s="606"/>
      <c r="CR38" s="606"/>
      <c r="CS38" s="606"/>
      <c r="CT38" s="606"/>
      <c r="CU38" s="606"/>
      <c r="CV38" s="606"/>
      <c r="CW38" s="606"/>
      <c r="CX38" s="606"/>
      <c r="CY38" s="606"/>
      <c r="CZ38" s="606"/>
      <c r="DA38" s="606"/>
      <c r="DB38" s="606"/>
      <c r="DC38" s="606"/>
      <c r="DD38" s="608"/>
      <c r="DF38" s="49" t="s">
        <v>283</v>
      </c>
      <c r="DG38" s="49"/>
      <c r="DH38" s="49" t="s">
        <v>98</v>
      </c>
    </row>
    <row r="39" spans="1:112" ht="24.75" customHeight="1">
      <c r="A39" s="63"/>
      <c r="B39" s="581" t="s">
        <v>30</v>
      </c>
      <c r="C39" s="509"/>
      <c r="D39" s="509"/>
      <c r="E39" s="65"/>
      <c r="F39" s="583" t="s">
        <v>17</v>
      </c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583"/>
      <c r="AG39" s="583"/>
      <c r="AH39" s="583"/>
      <c r="AI39" s="583"/>
      <c r="AJ39" s="583"/>
      <c r="AK39" s="583"/>
      <c r="AL39" s="583"/>
      <c r="AM39" s="583"/>
      <c r="AN39" s="583"/>
      <c r="AO39" s="583"/>
      <c r="AP39" s="583"/>
      <c r="AQ39" s="583"/>
      <c r="AR39" s="583"/>
      <c r="AS39" s="583"/>
      <c r="AT39" s="583"/>
      <c r="AU39" s="583"/>
      <c r="AV39" s="583"/>
      <c r="AW39" s="583"/>
      <c r="AX39" s="583"/>
      <c r="AY39" s="583"/>
      <c r="AZ39" s="583"/>
      <c r="BA39" s="583"/>
      <c r="BB39" s="583"/>
      <c r="BC39" s="583"/>
      <c r="BD39" s="583"/>
      <c r="BE39" s="583"/>
      <c r="BF39" s="583"/>
      <c r="BG39" s="583"/>
      <c r="BH39" s="583"/>
      <c r="BI39" s="583"/>
      <c r="BJ39" s="583"/>
      <c r="BK39" s="583"/>
      <c r="BL39" s="583"/>
      <c r="BM39" s="583"/>
      <c r="BN39" s="583"/>
      <c r="BO39" s="583"/>
      <c r="BP39" s="584"/>
      <c r="BQ39" s="585">
        <f>'取極請求書（業者控）'!BQ39:CJ39</f>
        <v>0</v>
      </c>
      <c r="BR39" s="586"/>
      <c r="BS39" s="586"/>
      <c r="BT39" s="586"/>
      <c r="BU39" s="586"/>
      <c r="BV39" s="586"/>
      <c r="BW39" s="586"/>
      <c r="BX39" s="586"/>
      <c r="BY39" s="586"/>
      <c r="BZ39" s="586"/>
      <c r="CA39" s="586"/>
      <c r="CB39" s="586"/>
      <c r="CC39" s="586"/>
      <c r="CD39" s="586"/>
      <c r="CE39" s="586"/>
      <c r="CF39" s="586"/>
      <c r="CG39" s="586"/>
      <c r="CH39" s="586"/>
      <c r="CI39" s="586"/>
      <c r="CJ39" s="587"/>
      <c r="CK39" s="490"/>
      <c r="CL39" s="490"/>
      <c r="CM39" s="490"/>
      <c r="CN39" s="490"/>
      <c r="CO39" s="490"/>
      <c r="CP39" s="490"/>
      <c r="CQ39" s="490"/>
      <c r="CR39" s="490"/>
      <c r="CS39" s="490"/>
      <c r="CT39" s="490"/>
      <c r="CU39" s="490"/>
      <c r="CV39" s="490"/>
      <c r="CW39" s="490"/>
      <c r="CX39" s="490"/>
      <c r="CY39" s="490"/>
      <c r="CZ39" s="490"/>
      <c r="DA39" s="490"/>
      <c r="DB39" s="490"/>
      <c r="DC39" s="490"/>
      <c r="DD39" s="580"/>
      <c r="DF39" s="49" t="s">
        <v>287</v>
      </c>
      <c r="DG39" s="49"/>
      <c r="DH39" s="49" t="s">
        <v>100</v>
      </c>
    </row>
    <row r="40" spans="1:112" ht="24.75" customHeight="1">
      <c r="A40" s="63"/>
      <c r="B40" s="581" t="s">
        <v>31</v>
      </c>
      <c r="C40" s="509"/>
      <c r="D40" s="509"/>
      <c r="E40" s="65"/>
      <c r="F40" s="583" t="s">
        <v>14</v>
      </c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 t="s">
        <v>15</v>
      </c>
      <c r="S40" s="583"/>
      <c r="T40" s="583"/>
      <c r="U40" s="583"/>
      <c r="V40" s="600">
        <f>'取極請求書（業者控）'!V40:Z40</f>
        <v>0</v>
      </c>
      <c r="W40" s="600"/>
      <c r="X40" s="600"/>
      <c r="Y40" s="600"/>
      <c r="Z40" s="600"/>
      <c r="AA40" s="583" t="s">
        <v>16</v>
      </c>
      <c r="AB40" s="583"/>
      <c r="AC40" s="583"/>
      <c r="AD40" s="583"/>
      <c r="AE40" s="583"/>
      <c r="AF40" s="600">
        <f>'取極請求書（業者控）'!AF40:AL40</f>
        <v>0</v>
      </c>
      <c r="AG40" s="600"/>
      <c r="AH40" s="600"/>
      <c r="AI40" s="600"/>
      <c r="AJ40" s="600"/>
      <c r="AK40" s="600"/>
      <c r="AL40" s="600"/>
      <c r="AM40" s="583" t="s">
        <v>32</v>
      </c>
      <c r="AN40" s="583"/>
      <c r="AO40" s="583"/>
      <c r="AP40" s="583"/>
      <c r="AQ40" s="583"/>
      <c r="AR40" s="583"/>
      <c r="AS40" s="583"/>
      <c r="AT40" s="583"/>
      <c r="AU40" s="583"/>
      <c r="AV40" s="583"/>
      <c r="AW40" s="583"/>
      <c r="AX40" s="583"/>
      <c r="AY40" s="583"/>
      <c r="AZ40" s="583"/>
      <c r="BA40" s="583"/>
      <c r="BB40" s="583"/>
      <c r="BC40" s="583"/>
      <c r="BD40" s="583"/>
      <c r="BE40" s="583"/>
      <c r="BF40" s="583"/>
      <c r="BG40" s="583"/>
      <c r="BH40" s="583"/>
      <c r="BI40" s="583"/>
      <c r="BJ40" s="583"/>
      <c r="BK40" s="583"/>
      <c r="BL40" s="583"/>
      <c r="BM40" s="583"/>
      <c r="BN40" s="583"/>
      <c r="BO40" s="583"/>
      <c r="BP40" s="584"/>
      <c r="BQ40" s="585">
        <f>'取極請求書（業者控）'!BQ40:CJ40</f>
        <v>0</v>
      </c>
      <c r="BR40" s="586"/>
      <c r="BS40" s="586"/>
      <c r="BT40" s="586"/>
      <c r="BU40" s="586"/>
      <c r="BV40" s="586"/>
      <c r="BW40" s="586"/>
      <c r="BX40" s="586"/>
      <c r="BY40" s="586"/>
      <c r="BZ40" s="586"/>
      <c r="CA40" s="586"/>
      <c r="CB40" s="586"/>
      <c r="CC40" s="586"/>
      <c r="CD40" s="586"/>
      <c r="CE40" s="586"/>
      <c r="CF40" s="586"/>
      <c r="CG40" s="586"/>
      <c r="CH40" s="586"/>
      <c r="CI40" s="586"/>
      <c r="CJ40" s="587"/>
      <c r="CK40" s="490"/>
      <c r="CL40" s="490"/>
      <c r="CM40" s="490"/>
      <c r="CN40" s="490"/>
      <c r="CO40" s="490"/>
      <c r="CP40" s="490"/>
      <c r="CQ40" s="490"/>
      <c r="CR40" s="490"/>
      <c r="CS40" s="490"/>
      <c r="CT40" s="490"/>
      <c r="CU40" s="490"/>
      <c r="CV40" s="490"/>
      <c r="CW40" s="490"/>
      <c r="CX40" s="490"/>
      <c r="CY40" s="490"/>
      <c r="CZ40" s="490"/>
      <c r="DA40" s="490"/>
      <c r="DB40" s="490"/>
      <c r="DC40" s="490"/>
      <c r="DD40" s="580"/>
      <c r="DF40" s="49" t="s">
        <v>288</v>
      </c>
      <c r="DG40" s="49"/>
      <c r="DH40" s="49" t="s">
        <v>102</v>
      </c>
    </row>
    <row r="41" spans="1:112" ht="24.75" customHeight="1">
      <c r="A41" s="63"/>
      <c r="B41" s="581" t="s">
        <v>33</v>
      </c>
      <c r="C41" s="509"/>
      <c r="D41" s="509"/>
      <c r="E41" s="65"/>
      <c r="F41" s="583" t="s">
        <v>18</v>
      </c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99" t="s">
        <v>34</v>
      </c>
      <c r="S41" s="599"/>
      <c r="T41" s="599"/>
      <c r="U41" s="599"/>
      <c r="V41" s="599"/>
      <c r="W41" s="599"/>
      <c r="X41" s="600">
        <f>'取極請求書（業者控）'!X41:AB41</f>
        <v>0</v>
      </c>
      <c r="Y41" s="600"/>
      <c r="Z41" s="600"/>
      <c r="AA41" s="600"/>
      <c r="AB41" s="600"/>
      <c r="AC41" s="583" t="s">
        <v>35</v>
      </c>
      <c r="AD41" s="583"/>
      <c r="AE41" s="583"/>
      <c r="AF41" s="583"/>
      <c r="AG41" s="583"/>
      <c r="AH41" s="583"/>
      <c r="AI41" s="583"/>
      <c r="AJ41" s="583"/>
      <c r="AK41" s="583"/>
      <c r="AL41" s="583"/>
      <c r="AM41" s="583"/>
      <c r="AN41" s="583"/>
      <c r="AO41" s="583"/>
      <c r="AP41" s="583"/>
      <c r="AQ41" s="583"/>
      <c r="AR41" s="583"/>
      <c r="AS41" s="583"/>
      <c r="AT41" s="583"/>
      <c r="AU41" s="583"/>
      <c r="AV41" s="583"/>
      <c r="AW41" s="583"/>
      <c r="AX41" s="583"/>
      <c r="AY41" s="583"/>
      <c r="AZ41" s="583"/>
      <c r="BA41" s="583"/>
      <c r="BB41" s="583"/>
      <c r="BC41" s="583"/>
      <c r="BD41" s="583"/>
      <c r="BE41" s="583"/>
      <c r="BF41" s="583"/>
      <c r="BG41" s="583"/>
      <c r="BH41" s="583"/>
      <c r="BI41" s="583"/>
      <c r="BJ41" s="583"/>
      <c r="BK41" s="583"/>
      <c r="BL41" s="583"/>
      <c r="BM41" s="583"/>
      <c r="BN41" s="583"/>
      <c r="BO41" s="583"/>
      <c r="BP41" s="584"/>
      <c r="BQ41" s="585">
        <f>'取極請求書（業者控）'!BQ41:CJ41</f>
        <v>0</v>
      </c>
      <c r="BR41" s="586"/>
      <c r="BS41" s="586"/>
      <c r="BT41" s="586"/>
      <c r="BU41" s="586"/>
      <c r="BV41" s="586"/>
      <c r="BW41" s="586"/>
      <c r="BX41" s="586"/>
      <c r="BY41" s="586"/>
      <c r="BZ41" s="586"/>
      <c r="CA41" s="586"/>
      <c r="CB41" s="586"/>
      <c r="CC41" s="586"/>
      <c r="CD41" s="586"/>
      <c r="CE41" s="586"/>
      <c r="CF41" s="586"/>
      <c r="CG41" s="586"/>
      <c r="CH41" s="586"/>
      <c r="CI41" s="586"/>
      <c r="CJ41" s="587"/>
      <c r="CK41" s="490"/>
      <c r="CL41" s="490"/>
      <c r="CM41" s="490"/>
      <c r="CN41" s="490"/>
      <c r="CO41" s="490"/>
      <c r="CP41" s="490"/>
      <c r="CQ41" s="490"/>
      <c r="CR41" s="490"/>
      <c r="CS41" s="490"/>
      <c r="CT41" s="490"/>
      <c r="CU41" s="490"/>
      <c r="CV41" s="490"/>
      <c r="CW41" s="490"/>
      <c r="CX41" s="490"/>
      <c r="CY41" s="490"/>
      <c r="CZ41" s="490"/>
      <c r="DA41" s="490"/>
      <c r="DB41" s="490"/>
      <c r="DC41" s="490"/>
      <c r="DD41" s="580"/>
      <c r="DF41" s="49" t="s">
        <v>289</v>
      </c>
      <c r="DG41" s="49"/>
      <c r="DH41" s="49"/>
    </row>
    <row r="42" spans="1:112" ht="24.75" customHeight="1">
      <c r="A42" s="63"/>
      <c r="B42" s="581" t="s">
        <v>36</v>
      </c>
      <c r="C42" s="509"/>
      <c r="D42" s="509"/>
      <c r="E42" s="65"/>
      <c r="F42" s="582" t="s">
        <v>19</v>
      </c>
      <c r="G42" s="582"/>
      <c r="H42" s="582"/>
      <c r="I42" s="582"/>
      <c r="J42" s="582"/>
      <c r="K42" s="582"/>
      <c r="L42" s="582"/>
      <c r="M42" s="582"/>
      <c r="N42" s="582"/>
      <c r="O42" s="582"/>
      <c r="P42" s="582"/>
      <c r="Q42" s="582"/>
      <c r="R42" s="582"/>
      <c r="S42" s="582"/>
      <c r="T42" s="582"/>
      <c r="U42" s="582"/>
      <c r="V42" s="582"/>
      <c r="W42" s="582"/>
      <c r="X42" s="582"/>
      <c r="Y42" s="582"/>
      <c r="Z42" s="582"/>
      <c r="AA42" s="582"/>
      <c r="AB42" s="582"/>
      <c r="AC42" s="582"/>
      <c r="AD42" s="582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  <c r="BB42" s="583"/>
      <c r="BC42" s="583"/>
      <c r="BD42" s="583"/>
      <c r="BE42" s="583"/>
      <c r="BF42" s="583"/>
      <c r="BG42" s="583"/>
      <c r="BH42" s="583"/>
      <c r="BI42" s="583"/>
      <c r="BJ42" s="583"/>
      <c r="BK42" s="583"/>
      <c r="BL42" s="583"/>
      <c r="BM42" s="583"/>
      <c r="BN42" s="583"/>
      <c r="BO42" s="583"/>
      <c r="BP42" s="584"/>
      <c r="BQ42" s="585">
        <f>'取極請求書（業者控）'!BQ42:CJ42</f>
        <v>0</v>
      </c>
      <c r="BR42" s="586"/>
      <c r="BS42" s="586"/>
      <c r="BT42" s="586"/>
      <c r="BU42" s="586"/>
      <c r="BV42" s="586"/>
      <c r="BW42" s="586"/>
      <c r="BX42" s="586"/>
      <c r="BY42" s="586"/>
      <c r="BZ42" s="586"/>
      <c r="CA42" s="586"/>
      <c r="CB42" s="586"/>
      <c r="CC42" s="586"/>
      <c r="CD42" s="586"/>
      <c r="CE42" s="586"/>
      <c r="CF42" s="586"/>
      <c r="CG42" s="586"/>
      <c r="CH42" s="586"/>
      <c r="CI42" s="586"/>
      <c r="CJ42" s="587"/>
      <c r="CK42" s="490"/>
      <c r="CL42" s="490"/>
      <c r="CM42" s="490"/>
      <c r="CN42" s="490"/>
      <c r="CO42" s="490"/>
      <c r="CP42" s="490"/>
      <c r="CQ42" s="490"/>
      <c r="CR42" s="490"/>
      <c r="CS42" s="490"/>
      <c r="CT42" s="490"/>
      <c r="CU42" s="490"/>
      <c r="CV42" s="490"/>
      <c r="CW42" s="490"/>
      <c r="CX42" s="490"/>
      <c r="CY42" s="490"/>
      <c r="CZ42" s="490"/>
      <c r="DA42" s="490"/>
      <c r="DB42" s="490"/>
      <c r="DC42" s="490"/>
      <c r="DD42" s="580"/>
      <c r="DF42" s="53" t="s">
        <v>290</v>
      </c>
    </row>
    <row r="43" spans="1:112" ht="24.75" customHeight="1">
      <c r="A43" s="63"/>
      <c r="B43" s="581" t="s">
        <v>37</v>
      </c>
      <c r="C43" s="509"/>
      <c r="D43" s="509"/>
      <c r="E43" s="65"/>
      <c r="F43" s="582" t="s">
        <v>22</v>
      </c>
      <c r="G43" s="582"/>
      <c r="H43" s="582"/>
      <c r="I43" s="582"/>
      <c r="J43" s="582"/>
      <c r="K43" s="582"/>
      <c r="L43" s="582"/>
      <c r="M43" s="582"/>
      <c r="N43" s="582"/>
      <c r="O43" s="582"/>
      <c r="P43" s="582"/>
      <c r="Q43" s="582"/>
      <c r="R43" s="582"/>
      <c r="S43" s="582"/>
      <c r="T43" s="582"/>
      <c r="U43" s="582"/>
      <c r="V43" s="582"/>
      <c r="W43" s="582"/>
      <c r="X43" s="582"/>
      <c r="Y43" s="582"/>
      <c r="Z43" s="582"/>
      <c r="AA43" s="582"/>
      <c r="AB43" s="582"/>
      <c r="AC43" s="582"/>
      <c r="AD43" s="582"/>
      <c r="AE43" s="583" t="s">
        <v>38</v>
      </c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  <c r="BB43" s="583"/>
      <c r="BC43" s="583"/>
      <c r="BD43" s="583"/>
      <c r="BE43" s="583"/>
      <c r="BF43" s="583"/>
      <c r="BG43" s="583"/>
      <c r="BH43" s="583"/>
      <c r="BI43" s="583"/>
      <c r="BJ43" s="583"/>
      <c r="BK43" s="583"/>
      <c r="BL43" s="583"/>
      <c r="BM43" s="583"/>
      <c r="BN43" s="583"/>
      <c r="BO43" s="583"/>
      <c r="BP43" s="584"/>
      <c r="BQ43" s="585">
        <f>'取極請求書（業者控）'!BQ43:CJ43</f>
        <v>0</v>
      </c>
      <c r="BR43" s="586"/>
      <c r="BS43" s="586"/>
      <c r="BT43" s="586"/>
      <c r="BU43" s="586"/>
      <c r="BV43" s="586"/>
      <c r="BW43" s="586"/>
      <c r="BX43" s="586"/>
      <c r="BY43" s="586"/>
      <c r="BZ43" s="586"/>
      <c r="CA43" s="586"/>
      <c r="CB43" s="586"/>
      <c r="CC43" s="586"/>
      <c r="CD43" s="586"/>
      <c r="CE43" s="586"/>
      <c r="CF43" s="586"/>
      <c r="CG43" s="586"/>
      <c r="CH43" s="586"/>
      <c r="CI43" s="586"/>
      <c r="CJ43" s="587"/>
      <c r="CK43" s="490"/>
      <c r="CL43" s="490"/>
      <c r="CM43" s="490"/>
      <c r="CN43" s="490"/>
      <c r="CO43" s="490"/>
      <c r="CP43" s="490"/>
      <c r="CQ43" s="490"/>
      <c r="CR43" s="490"/>
      <c r="CS43" s="490"/>
      <c r="CT43" s="490"/>
      <c r="CU43" s="490"/>
      <c r="CV43" s="490"/>
      <c r="CW43" s="490"/>
      <c r="CX43" s="490"/>
      <c r="CY43" s="490"/>
      <c r="CZ43" s="490"/>
      <c r="DA43" s="490"/>
      <c r="DB43" s="490"/>
      <c r="DC43" s="490"/>
      <c r="DD43" s="580"/>
      <c r="DF43" s="53" t="s">
        <v>291</v>
      </c>
    </row>
    <row r="44" spans="1:112" ht="24.75" customHeight="1">
      <c r="A44" s="63"/>
      <c r="B44" s="581" t="s">
        <v>140</v>
      </c>
      <c r="C44" s="509"/>
      <c r="D44" s="509"/>
      <c r="E44" s="65"/>
      <c r="F44" s="583" t="s">
        <v>20</v>
      </c>
      <c r="G44" s="583"/>
      <c r="H44" s="583"/>
      <c r="I44" s="583"/>
      <c r="J44" s="583"/>
      <c r="K44" s="583"/>
      <c r="L44" s="583"/>
      <c r="M44" s="583"/>
      <c r="N44" s="583"/>
      <c r="O44" s="588">
        <f>'取極請求書（業者控）'!O44:S44</f>
        <v>0</v>
      </c>
      <c r="P44" s="588"/>
      <c r="Q44" s="588"/>
      <c r="R44" s="588"/>
      <c r="S44" s="588"/>
      <c r="T44" s="583" t="s">
        <v>21</v>
      </c>
      <c r="U44" s="583"/>
      <c r="V44" s="583"/>
      <c r="W44" s="583"/>
      <c r="X44" s="583"/>
      <c r="Y44" s="583"/>
      <c r="Z44" s="583"/>
      <c r="AA44" s="583"/>
      <c r="AB44" s="583"/>
      <c r="AC44" s="583"/>
      <c r="AD44" s="583"/>
      <c r="AE44" s="583" t="s">
        <v>141</v>
      </c>
      <c r="AF44" s="583"/>
      <c r="AG44" s="583"/>
      <c r="AH44" s="583"/>
      <c r="AI44" s="583"/>
      <c r="AJ44" s="583"/>
      <c r="AK44" s="583"/>
      <c r="AL44" s="583"/>
      <c r="AM44" s="583"/>
      <c r="AN44" s="583"/>
      <c r="AO44" s="583"/>
      <c r="AP44" s="583"/>
      <c r="AQ44" s="583"/>
      <c r="AR44" s="583"/>
      <c r="AS44" s="583"/>
      <c r="AT44" s="583"/>
      <c r="AU44" s="583"/>
      <c r="AV44" s="583"/>
      <c r="AW44" s="583"/>
      <c r="AX44" s="583"/>
      <c r="AY44" s="583"/>
      <c r="AZ44" s="583"/>
      <c r="BA44" s="583"/>
      <c r="BB44" s="583"/>
      <c r="BC44" s="583"/>
      <c r="BD44" s="583"/>
      <c r="BE44" s="583"/>
      <c r="BF44" s="583"/>
      <c r="BG44" s="583"/>
      <c r="BH44" s="583"/>
      <c r="BI44" s="583"/>
      <c r="BJ44" s="583"/>
      <c r="BK44" s="583"/>
      <c r="BL44" s="583"/>
      <c r="BM44" s="583"/>
      <c r="BN44" s="583"/>
      <c r="BO44" s="583"/>
      <c r="BP44" s="584"/>
      <c r="BQ44" s="585">
        <f>'取極請求書（業者控）'!BQ44:CJ44</f>
        <v>0</v>
      </c>
      <c r="BR44" s="586"/>
      <c r="BS44" s="586"/>
      <c r="BT44" s="586"/>
      <c r="BU44" s="586"/>
      <c r="BV44" s="586"/>
      <c r="BW44" s="586"/>
      <c r="BX44" s="586"/>
      <c r="BY44" s="586"/>
      <c r="BZ44" s="586"/>
      <c r="CA44" s="586"/>
      <c r="CB44" s="586"/>
      <c r="CC44" s="586"/>
      <c r="CD44" s="586"/>
      <c r="CE44" s="586"/>
      <c r="CF44" s="586"/>
      <c r="CG44" s="586"/>
      <c r="CH44" s="586"/>
      <c r="CI44" s="586"/>
      <c r="CJ44" s="587"/>
      <c r="CK44" s="490" t="s">
        <v>142</v>
      </c>
      <c r="CL44" s="490"/>
      <c r="CM44" s="490"/>
      <c r="CN44" s="490"/>
      <c r="CO44" s="490"/>
      <c r="CP44" s="490"/>
      <c r="CQ44" s="490"/>
      <c r="CR44" s="490"/>
      <c r="CS44" s="490"/>
      <c r="CT44" s="490"/>
      <c r="CU44" s="490"/>
      <c r="CV44" s="490"/>
      <c r="CW44" s="490"/>
      <c r="CX44" s="490"/>
      <c r="CY44" s="490"/>
      <c r="CZ44" s="490"/>
      <c r="DA44" s="490"/>
      <c r="DB44" s="490"/>
      <c r="DC44" s="490"/>
      <c r="DD44" s="580"/>
      <c r="DF44" s="53" t="s">
        <v>292</v>
      </c>
    </row>
    <row r="45" spans="1:112" ht="24.75" customHeight="1">
      <c r="A45" s="63"/>
      <c r="B45" s="581" t="s">
        <v>143</v>
      </c>
      <c r="C45" s="509"/>
      <c r="D45" s="509"/>
      <c r="E45" s="65"/>
      <c r="F45" s="582" t="s">
        <v>23</v>
      </c>
      <c r="G45" s="582"/>
      <c r="H45" s="582"/>
      <c r="I45" s="582"/>
      <c r="J45" s="582"/>
      <c r="K45" s="582"/>
      <c r="L45" s="582"/>
      <c r="M45" s="582"/>
      <c r="N45" s="582"/>
      <c r="O45" s="582"/>
      <c r="P45" s="582"/>
      <c r="Q45" s="582"/>
      <c r="R45" s="582"/>
      <c r="S45" s="582"/>
      <c r="T45" s="582"/>
      <c r="U45" s="582"/>
      <c r="V45" s="582"/>
      <c r="W45" s="582"/>
      <c r="X45" s="582"/>
      <c r="Y45" s="582"/>
      <c r="Z45" s="582"/>
      <c r="AA45" s="582"/>
      <c r="AB45" s="582"/>
      <c r="AC45" s="582"/>
      <c r="AD45" s="582"/>
      <c r="AE45" s="583" t="s">
        <v>144</v>
      </c>
      <c r="AF45" s="583"/>
      <c r="AG45" s="583"/>
      <c r="AH45" s="583"/>
      <c r="AI45" s="583"/>
      <c r="AJ45" s="583"/>
      <c r="AK45" s="583"/>
      <c r="AL45" s="583"/>
      <c r="AM45" s="583"/>
      <c r="AN45" s="583"/>
      <c r="AO45" s="583"/>
      <c r="AP45" s="583"/>
      <c r="AQ45" s="583"/>
      <c r="AR45" s="583"/>
      <c r="AS45" s="583"/>
      <c r="AT45" s="583"/>
      <c r="AU45" s="583"/>
      <c r="AV45" s="583"/>
      <c r="AW45" s="583"/>
      <c r="AX45" s="583"/>
      <c r="AY45" s="583"/>
      <c r="AZ45" s="583"/>
      <c r="BA45" s="583"/>
      <c r="BB45" s="583"/>
      <c r="BC45" s="583"/>
      <c r="BD45" s="583"/>
      <c r="BE45" s="583"/>
      <c r="BF45" s="583"/>
      <c r="BG45" s="583"/>
      <c r="BH45" s="583"/>
      <c r="BI45" s="583"/>
      <c r="BJ45" s="583"/>
      <c r="BK45" s="583"/>
      <c r="BL45" s="583"/>
      <c r="BM45" s="583"/>
      <c r="BN45" s="583"/>
      <c r="BO45" s="583"/>
      <c r="BP45" s="584"/>
      <c r="BQ45" s="585">
        <f>'取極請求書（業者控）'!BQ45:CJ45</f>
        <v>0</v>
      </c>
      <c r="BR45" s="586"/>
      <c r="BS45" s="586"/>
      <c r="BT45" s="586"/>
      <c r="BU45" s="586"/>
      <c r="BV45" s="586"/>
      <c r="BW45" s="586"/>
      <c r="BX45" s="586"/>
      <c r="BY45" s="586"/>
      <c r="BZ45" s="586"/>
      <c r="CA45" s="586"/>
      <c r="CB45" s="586"/>
      <c r="CC45" s="586"/>
      <c r="CD45" s="586"/>
      <c r="CE45" s="586"/>
      <c r="CF45" s="586"/>
      <c r="CG45" s="586"/>
      <c r="CH45" s="586"/>
      <c r="CI45" s="586"/>
      <c r="CJ45" s="587"/>
      <c r="CK45" s="490"/>
      <c r="CL45" s="490"/>
      <c r="CM45" s="490"/>
      <c r="CN45" s="490"/>
      <c r="CO45" s="490"/>
      <c r="CP45" s="490"/>
      <c r="CQ45" s="490"/>
      <c r="CR45" s="490"/>
      <c r="CS45" s="490"/>
      <c r="CT45" s="490"/>
      <c r="CU45" s="490"/>
      <c r="CV45" s="490"/>
      <c r="CW45" s="490"/>
      <c r="CX45" s="490"/>
      <c r="CY45" s="490"/>
      <c r="CZ45" s="490"/>
      <c r="DA45" s="490"/>
      <c r="DB45" s="490"/>
      <c r="DC45" s="490"/>
      <c r="DD45" s="580"/>
      <c r="DF45" s="53" t="s">
        <v>293</v>
      </c>
    </row>
    <row r="46" spans="1:112" ht="24.75" customHeight="1">
      <c r="A46" s="63"/>
      <c r="B46" s="589" t="s">
        <v>145</v>
      </c>
      <c r="C46" s="590"/>
      <c r="D46" s="590"/>
      <c r="E46" s="66"/>
      <c r="F46" s="591" t="s">
        <v>24</v>
      </c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592" t="s">
        <v>146</v>
      </c>
      <c r="AF46" s="592"/>
      <c r="AG46" s="592"/>
      <c r="AH46" s="592"/>
      <c r="AI46" s="592"/>
      <c r="AJ46" s="592"/>
      <c r="AK46" s="592"/>
      <c r="AL46" s="592"/>
      <c r="AM46" s="592"/>
      <c r="AN46" s="592"/>
      <c r="AO46" s="592"/>
      <c r="AP46" s="592"/>
      <c r="AQ46" s="592"/>
      <c r="AR46" s="592"/>
      <c r="AS46" s="592"/>
      <c r="AT46" s="592"/>
      <c r="AU46" s="592"/>
      <c r="AV46" s="592"/>
      <c r="AW46" s="592"/>
      <c r="AX46" s="592"/>
      <c r="AY46" s="592"/>
      <c r="AZ46" s="592"/>
      <c r="BA46" s="592"/>
      <c r="BB46" s="592"/>
      <c r="BC46" s="592"/>
      <c r="BD46" s="592"/>
      <c r="BE46" s="592"/>
      <c r="BF46" s="592"/>
      <c r="BG46" s="592"/>
      <c r="BH46" s="592"/>
      <c r="BI46" s="592"/>
      <c r="BJ46" s="592"/>
      <c r="BK46" s="592"/>
      <c r="BL46" s="592"/>
      <c r="BM46" s="592"/>
      <c r="BN46" s="592"/>
      <c r="BO46" s="592"/>
      <c r="BP46" s="593"/>
      <c r="BQ46" s="594">
        <f>'取極請求書（業者控）'!BQ46:CJ46</f>
        <v>0</v>
      </c>
      <c r="BR46" s="595"/>
      <c r="BS46" s="595"/>
      <c r="BT46" s="595"/>
      <c r="BU46" s="595"/>
      <c r="BV46" s="595"/>
      <c r="BW46" s="595"/>
      <c r="BX46" s="595"/>
      <c r="BY46" s="595"/>
      <c r="BZ46" s="595"/>
      <c r="CA46" s="595"/>
      <c r="CB46" s="595"/>
      <c r="CC46" s="595"/>
      <c r="CD46" s="595"/>
      <c r="CE46" s="595"/>
      <c r="CF46" s="595"/>
      <c r="CG46" s="595"/>
      <c r="CH46" s="595"/>
      <c r="CI46" s="595"/>
      <c r="CJ46" s="596"/>
      <c r="CK46" s="597"/>
      <c r="CL46" s="597"/>
      <c r="CM46" s="597"/>
      <c r="CN46" s="597"/>
      <c r="CO46" s="597"/>
      <c r="CP46" s="597"/>
      <c r="CQ46" s="597"/>
      <c r="CR46" s="597"/>
      <c r="CS46" s="597"/>
      <c r="CT46" s="597"/>
      <c r="CU46" s="597"/>
      <c r="CV46" s="597"/>
      <c r="CW46" s="597"/>
      <c r="CX46" s="597"/>
      <c r="CY46" s="597"/>
      <c r="CZ46" s="597"/>
      <c r="DA46" s="597"/>
      <c r="DB46" s="597"/>
      <c r="DC46" s="597"/>
      <c r="DD46" s="598"/>
      <c r="DF46" s="53"/>
    </row>
    <row r="47" spans="1:112" ht="6" customHeight="1">
      <c r="A47" s="503"/>
      <c r="B47" s="503"/>
      <c r="C47" s="503"/>
      <c r="D47" s="503"/>
      <c r="E47" s="503"/>
      <c r="F47" s="503"/>
      <c r="G47" s="503"/>
      <c r="H47" s="503"/>
      <c r="I47" s="503"/>
      <c r="J47" s="503"/>
      <c r="K47" s="503"/>
      <c r="L47" s="503"/>
      <c r="M47" s="503"/>
      <c r="N47" s="503"/>
      <c r="O47" s="503"/>
      <c r="P47" s="503"/>
      <c r="Q47" s="503"/>
      <c r="R47" s="503"/>
      <c r="S47" s="503"/>
      <c r="T47" s="503"/>
      <c r="U47" s="503"/>
      <c r="V47" s="503"/>
      <c r="W47" s="503"/>
      <c r="X47" s="503"/>
      <c r="Y47" s="503"/>
      <c r="Z47" s="503"/>
      <c r="AA47" s="503"/>
      <c r="AB47" s="503"/>
      <c r="AC47" s="503"/>
      <c r="AD47" s="503"/>
      <c r="AE47" s="503"/>
      <c r="AF47" s="503"/>
      <c r="AG47" s="503"/>
      <c r="AH47" s="503"/>
      <c r="AI47" s="503"/>
      <c r="AJ47" s="503"/>
      <c r="AK47" s="503"/>
      <c r="AL47" s="503"/>
      <c r="AM47" s="503"/>
      <c r="AN47" s="503"/>
      <c r="AO47" s="503"/>
      <c r="AP47" s="503"/>
      <c r="AQ47" s="503"/>
      <c r="AR47" s="503"/>
      <c r="AS47" s="503"/>
      <c r="AT47" s="503"/>
      <c r="AU47" s="503"/>
      <c r="AV47" s="503"/>
      <c r="AW47" s="503"/>
      <c r="AX47" s="503"/>
      <c r="AY47" s="503"/>
      <c r="AZ47" s="503"/>
      <c r="BA47" s="503"/>
      <c r="BB47" s="503"/>
      <c r="BC47" s="503"/>
      <c r="BD47" s="503"/>
      <c r="BE47" s="503"/>
      <c r="BF47" s="503"/>
      <c r="BG47" s="503"/>
      <c r="BH47" s="503"/>
      <c r="BI47" s="503"/>
      <c r="BJ47" s="503"/>
      <c r="BK47" s="503"/>
      <c r="BL47" s="503"/>
      <c r="BM47" s="503"/>
      <c r="BN47" s="503"/>
      <c r="BO47" s="503"/>
      <c r="BP47" s="503"/>
      <c r="BQ47" s="503"/>
      <c r="BR47" s="503"/>
      <c r="BS47" s="503"/>
      <c r="BT47" s="503"/>
      <c r="BU47" s="503"/>
      <c r="BV47" s="503"/>
      <c r="BW47" s="503"/>
      <c r="BX47" s="503"/>
      <c r="BY47" s="503"/>
      <c r="BZ47" s="503"/>
      <c r="CA47" s="503"/>
      <c r="CB47" s="503"/>
      <c r="CC47" s="503"/>
      <c r="CD47" s="503"/>
      <c r="CE47" s="503"/>
      <c r="CF47" s="503"/>
      <c r="CG47" s="503"/>
      <c r="CH47" s="503"/>
      <c r="CI47" s="503"/>
      <c r="CJ47" s="503"/>
      <c r="CK47" s="503"/>
      <c r="CL47" s="503"/>
      <c r="CM47" s="503"/>
      <c r="CN47" s="503"/>
      <c r="CO47" s="503"/>
      <c r="CP47" s="503"/>
      <c r="CQ47" s="503"/>
      <c r="CR47" s="503"/>
      <c r="CS47" s="503"/>
      <c r="CT47" s="503"/>
      <c r="CU47" s="503"/>
      <c r="CV47" s="503"/>
      <c r="CW47" s="503"/>
      <c r="CX47" s="503"/>
      <c r="CY47" s="503"/>
      <c r="CZ47" s="503"/>
      <c r="DA47" s="503"/>
      <c r="DB47" s="503"/>
      <c r="DC47" s="503"/>
      <c r="DD47" s="503"/>
      <c r="DF47" s="53"/>
    </row>
    <row r="48" spans="1:112" ht="13.5" customHeight="1">
      <c r="A48" s="63"/>
      <c r="B48" s="503" t="s">
        <v>348</v>
      </c>
      <c r="C48" s="503"/>
      <c r="D48" s="503"/>
      <c r="E48" s="503"/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03"/>
      <c r="W48" s="503"/>
      <c r="X48" s="503"/>
      <c r="Y48" s="503"/>
      <c r="Z48" s="503"/>
      <c r="AA48" s="503"/>
      <c r="AB48" s="503"/>
      <c r="AC48" s="503"/>
      <c r="AD48" s="503"/>
      <c r="AE48" s="503"/>
      <c r="AF48" s="503"/>
      <c r="AG48" s="503"/>
      <c r="AH48" s="503"/>
      <c r="AI48" s="503"/>
      <c r="AJ48" s="503"/>
      <c r="AK48" s="503"/>
      <c r="AL48" s="503"/>
      <c r="AM48" s="503"/>
      <c r="AN48" s="503"/>
      <c r="AO48" s="503"/>
      <c r="AP48" s="503"/>
      <c r="AQ48" s="503"/>
      <c r="AR48" s="503"/>
      <c r="AS48" s="503"/>
      <c r="AT48" s="503"/>
      <c r="AU48" s="503"/>
      <c r="AV48" s="503"/>
      <c r="AW48" s="503"/>
      <c r="AX48" s="503"/>
      <c r="AY48" s="503"/>
      <c r="AZ48" s="503"/>
      <c r="BA48" s="503"/>
      <c r="BB48" s="503"/>
      <c r="BC48" s="503"/>
      <c r="BD48" s="503"/>
      <c r="BE48" s="503"/>
      <c r="BF48" s="503"/>
      <c r="BG48" s="503"/>
      <c r="BH48" s="503"/>
      <c r="BI48" s="503"/>
      <c r="BJ48" s="503"/>
      <c r="BK48" s="503"/>
      <c r="BL48" s="503"/>
      <c r="BM48" s="503"/>
      <c r="BN48" s="503"/>
      <c r="BO48" s="503"/>
      <c r="BP48" s="503"/>
      <c r="BQ48" s="503"/>
      <c r="BR48" s="503"/>
      <c r="BS48" s="503"/>
      <c r="BT48" s="503"/>
      <c r="BU48" s="503"/>
      <c r="BV48" s="503"/>
      <c r="BW48" s="503"/>
      <c r="BX48" s="503"/>
      <c r="BY48" s="503"/>
      <c r="BZ48" s="503"/>
      <c r="CA48" s="503"/>
      <c r="CB48" s="503"/>
      <c r="CC48" s="503"/>
      <c r="CD48" s="503"/>
      <c r="CE48" s="503"/>
      <c r="CF48" s="503"/>
      <c r="CG48" s="503"/>
      <c r="CH48" s="503"/>
      <c r="CI48" s="503"/>
      <c r="CJ48" s="503"/>
      <c r="CK48" s="503"/>
      <c r="CL48" s="503"/>
      <c r="CM48" s="503"/>
      <c r="CN48" s="503"/>
      <c r="CO48" s="503"/>
      <c r="CP48" s="503"/>
      <c r="CQ48" s="503"/>
      <c r="CR48" s="503"/>
      <c r="CS48" s="503"/>
      <c r="CT48" s="503"/>
      <c r="CU48" s="503"/>
      <c r="CV48" s="503"/>
      <c r="CW48" s="503"/>
      <c r="CX48" s="503"/>
      <c r="CY48" s="503"/>
      <c r="CZ48" s="503"/>
      <c r="DA48" s="503"/>
      <c r="DB48" s="503"/>
      <c r="DC48" s="503"/>
      <c r="DD48" s="503"/>
      <c r="DF48" s="53"/>
    </row>
    <row r="49" spans="1:110" ht="5.25" customHeight="1">
      <c r="A49" s="503"/>
      <c r="B49" s="503"/>
      <c r="C49" s="503"/>
      <c r="D49" s="503"/>
      <c r="E49" s="503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503"/>
      <c r="Z49" s="503"/>
      <c r="AA49" s="503"/>
      <c r="AB49" s="503"/>
      <c r="AC49" s="503"/>
      <c r="AD49" s="503"/>
      <c r="AE49" s="503"/>
      <c r="AF49" s="503"/>
      <c r="AG49" s="503"/>
      <c r="AH49" s="503"/>
      <c r="AI49" s="503"/>
      <c r="AJ49" s="503"/>
      <c r="AK49" s="503"/>
      <c r="AL49" s="503"/>
      <c r="AM49" s="503"/>
      <c r="AN49" s="503"/>
      <c r="AO49" s="503"/>
      <c r="AP49" s="503"/>
      <c r="AQ49" s="503"/>
      <c r="AR49" s="503"/>
      <c r="AS49" s="503"/>
      <c r="AT49" s="503"/>
      <c r="AU49" s="503"/>
      <c r="AV49" s="503"/>
      <c r="AW49" s="503"/>
      <c r="AX49" s="503"/>
      <c r="AY49" s="503"/>
      <c r="AZ49" s="503"/>
      <c r="BA49" s="503"/>
      <c r="BB49" s="503"/>
      <c r="BC49" s="503"/>
      <c r="BD49" s="503"/>
      <c r="BE49" s="503"/>
      <c r="BF49" s="503"/>
      <c r="BG49" s="503"/>
      <c r="BH49" s="503"/>
      <c r="BI49" s="503"/>
      <c r="BJ49" s="503"/>
      <c r="BK49" s="503"/>
      <c r="BL49" s="503"/>
      <c r="BM49" s="503"/>
      <c r="BN49" s="503"/>
      <c r="BO49" s="503"/>
      <c r="BP49" s="503"/>
      <c r="BQ49" s="503"/>
      <c r="BR49" s="503"/>
      <c r="BS49" s="503"/>
      <c r="BT49" s="503"/>
      <c r="BU49" s="503"/>
      <c r="BV49" s="503"/>
      <c r="BW49" s="503"/>
      <c r="BX49" s="503"/>
      <c r="BY49" s="503"/>
      <c r="BZ49" s="503"/>
      <c r="CA49" s="503"/>
      <c r="CB49" s="503"/>
      <c r="CC49" s="503"/>
      <c r="CD49" s="503"/>
      <c r="CE49" s="503"/>
      <c r="CF49" s="503"/>
      <c r="CG49" s="503"/>
      <c r="CH49" s="503"/>
      <c r="CI49" s="503"/>
      <c r="CJ49" s="503"/>
      <c r="CK49" s="503"/>
      <c r="CL49" s="503"/>
      <c r="CM49" s="503"/>
      <c r="CN49" s="503"/>
      <c r="CO49" s="503"/>
      <c r="CP49" s="503"/>
      <c r="CQ49" s="503"/>
      <c r="CR49" s="503"/>
      <c r="CS49" s="503"/>
      <c r="CT49" s="503"/>
      <c r="CU49" s="503"/>
      <c r="CV49" s="503"/>
      <c r="CW49" s="503"/>
      <c r="CX49" s="503"/>
      <c r="CY49" s="503"/>
      <c r="CZ49" s="503"/>
      <c r="DA49" s="503"/>
      <c r="DB49" s="503"/>
      <c r="DC49" s="503"/>
      <c r="DD49" s="503"/>
      <c r="DF49" s="53"/>
    </row>
    <row r="50" spans="1:110" ht="18" customHeight="1">
      <c r="A50" s="63"/>
      <c r="B50" s="566" t="s">
        <v>350</v>
      </c>
      <c r="C50" s="567"/>
      <c r="D50" s="567"/>
      <c r="E50" s="567" t="s">
        <v>208</v>
      </c>
      <c r="F50" s="567"/>
      <c r="G50" s="568"/>
      <c r="H50" s="566" t="s">
        <v>26</v>
      </c>
      <c r="I50" s="567"/>
      <c r="J50" s="567"/>
      <c r="K50" s="567"/>
      <c r="L50" s="567"/>
      <c r="M50" s="567"/>
      <c r="N50" s="567"/>
      <c r="O50" s="567"/>
      <c r="P50" s="567"/>
      <c r="Q50" s="567"/>
      <c r="R50" s="567"/>
      <c r="S50" s="567"/>
      <c r="T50" s="567"/>
      <c r="U50" s="567"/>
      <c r="V50" s="567"/>
      <c r="W50" s="567"/>
      <c r="X50" s="567"/>
      <c r="Y50" s="567"/>
      <c r="Z50" s="567"/>
      <c r="AA50" s="567"/>
      <c r="AB50" s="567"/>
      <c r="AC50" s="567"/>
      <c r="AD50" s="567"/>
      <c r="AE50" s="567"/>
      <c r="AF50" s="567"/>
      <c r="AG50" s="567"/>
      <c r="AH50" s="567"/>
      <c r="AI50" s="567"/>
      <c r="AJ50" s="568"/>
      <c r="AK50" s="566" t="s">
        <v>351</v>
      </c>
      <c r="AL50" s="567"/>
      <c r="AM50" s="567"/>
      <c r="AN50" s="567"/>
      <c r="AO50" s="567"/>
      <c r="AP50" s="567"/>
      <c r="AQ50" s="567"/>
      <c r="AR50" s="567"/>
      <c r="AS50" s="567"/>
      <c r="AT50" s="567"/>
      <c r="AU50" s="567"/>
      <c r="AV50" s="567"/>
      <c r="AW50" s="567"/>
      <c r="AX50" s="567"/>
      <c r="AY50" s="567"/>
      <c r="AZ50" s="567"/>
      <c r="BA50" s="567"/>
      <c r="BB50" s="568"/>
      <c r="BC50" s="566" t="s">
        <v>353</v>
      </c>
      <c r="BD50" s="567"/>
      <c r="BE50" s="567"/>
      <c r="BF50" s="567"/>
      <c r="BG50" s="567"/>
      <c r="BH50" s="567"/>
      <c r="BI50" s="567"/>
      <c r="BJ50" s="567"/>
      <c r="BK50" s="567"/>
      <c r="BL50" s="567"/>
      <c r="BM50" s="567"/>
      <c r="BN50" s="567"/>
      <c r="BO50" s="567"/>
      <c r="BP50" s="567"/>
      <c r="BQ50" s="567"/>
      <c r="BR50" s="568"/>
      <c r="BS50" s="566" t="s">
        <v>354</v>
      </c>
      <c r="BT50" s="567"/>
      <c r="BU50" s="567"/>
      <c r="BV50" s="567"/>
      <c r="BW50" s="567"/>
      <c r="BX50" s="567"/>
      <c r="BY50" s="567"/>
      <c r="BZ50" s="567"/>
      <c r="CA50" s="567"/>
      <c r="CB50" s="567"/>
      <c r="CC50" s="567"/>
      <c r="CD50" s="567"/>
      <c r="CE50" s="567"/>
      <c r="CF50" s="567"/>
      <c r="CG50" s="567"/>
      <c r="CH50" s="567"/>
      <c r="CI50" s="567"/>
      <c r="CJ50" s="568"/>
      <c r="CK50" s="579" t="s">
        <v>352</v>
      </c>
      <c r="CL50" s="577"/>
      <c r="CM50" s="577"/>
      <c r="CN50" s="577"/>
      <c r="CO50" s="577"/>
      <c r="CP50" s="577"/>
      <c r="CQ50" s="577"/>
      <c r="CR50" s="577"/>
      <c r="CS50" s="577"/>
      <c r="CT50" s="577"/>
      <c r="CU50" s="577"/>
      <c r="CV50" s="577"/>
      <c r="CW50" s="577"/>
      <c r="CX50" s="577"/>
      <c r="CY50" s="577"/>
      <c r="CZ50" s="577"/>
      <c r="DA50" s="577"/>
      <c r="DB50" s="577"/>
      <c r="DC50" s="577"/>
      <c r="DD50" s="578"/>
      <c r="DF50" s="53"/>
    </row>
    <row r="51" spans="1:110" ht="24.75" customHeight="1">
      <c r="A51" s="63"/>
      <c r="B51" s="563"/>
      <c r="C51" s="564"/>
      <c r="D51" s="564"/>
      <c r="E51" s="564"/>
      <c r="F51" s="564"/>
      <c r="G51" s="565"/>
      <c r="H51" s="574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28"/>
      <c r="AL51" s="569"/>
      <c r="AM51" s="569"/>
      <c r="AN51" s="569"/>
      <c r="AO51" s="569"/>
      <c r="AP51" s="569"/>
      <c r="AQ51" s="569"/>
      <c r="AR51" s="569"/>
      <c r="AS51" s="569"/>
      <c r="AT51" s="569"/>
      <c r="AU51" s="569"/>
      <c r="AV51" s="569"/>
      <c r="AW51" s="569"/>
      <c r="AX51" s="569"/>
      <c r="AY51" s="569"/>
      <c r="AZ51" s="569"/>
      <c r="BA51" s="569"/>
      <c r="BB51" s="570"/>
      <c r="BC51" s="528"/>
      <c r="BD51" s="569"/>
      <c r="BE51" s="569"/>
      <c r="BF51" s="569"/>
      <c r="BG51" s="569"/>
      <c r="BH51" s="569"/>
      <c r="BI51" s="569"/>
      <c r="BJ51" s="569"/>
      <c r="BK51" s="569"/>
      <c r="BL51" s="569"/>
      <c r="BM51" s="569"/>
      <c r="BN51" s="569"/>
      <c r="BO51" s="569"/>
      <c r="BP51" s="569"/>
      <c r="BQ51" s="569"/>
      <c r="BR51" s="570"/>
      <c r="BS51" s="576" t="s">
        <v>368</v>
      </c>
      <c r="BT51" s="577"/>
      <c r="BU51" s="577"/>
      <c r="BV51" s="577"/>
      <c r="BW51" s="577"/>
      <c r="BX51" s="577"/>
      <c r="BY51" s="577"/>
      <c r="BZ51" s="577"/>
      <c r="CA51" s="577"/>
      <c r="CB51" s="577"/>
      <c r="CC51" s="577"/>
      <c r="CD51" s="577"/>
      <c r="CE51" s="577"/>
      <c r="CF51" s="577"/>
      <c r="CG51" s="577"/>
      <c r="CH51" s="577"/>
      <c r="CI51" s="577"/>
      <c r="CJ51" s="578"/>
      <c r="CK51" s="528"/>
      <c r="CL51" s="529"/>
      <c r="CM51" s="529"/>
      <c r="CN51" s="529"/>
      <c r="CO51" s="529"/>
      <c r="CP51" s="529"/>
      <c r="CQ51" s="529"/>
      <c r="CR51" s="529"/>
      <c r="CS51" s="529"/>
      <c r="CT51" s="529"/>
      <c r="CU51" s="529"/>
      <c r="CV51" s="529"/>
      <c r="CW51" s="529"/>
      <c r="CX51" s="529"/>
      <c r="CY51" s="529"/>
      <c r="CZ51" s="529"/>
      <c r="DA51" s="529"/>
      <c r="DB51" s="529"/>
      <c r="DC51" s="529"/>
      <c r="DD51" s="530"/>
      <c r="DF51" s="53"/>
    </row>
    <row r="52" spans="1:110" ht="24.75" customHeight="1">
      <c r="A52" s="63"/>
      <c r="B52" s="563"/>
      <c r="C52" s="564"/>
      <c r="D52" s="564"/>
      <c r="E52" s="564"/>
      <c r="F52" s="564"/>
      <c r="G52" s="565"/>
      <c r="H52" s="574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28"/>
      <c r="AL52" s="569"/>
      <c r="AM52" s="569"/>
      <c r="AN52" s="569"/>
      <c r="AO52" s="569"/>
      <c r="AP52" s="569"/>
      <c r="AQ52" s="569"/>
      <c r="AR52" s="569"/>
      <c r="AS52" s="569"/>
      <c r="AT52" s="569"/>
      <c r="AU52" s="569"/>
      <c r="AV52" s="569"/>
      <c r="AW52" s="569"/>
      <c r="AX52" s="569"/>
      <c r="AY52" s="569"/>
      <c r="AZ52" s="569"/>
      <c r="BA52" s="569"/>
      <c r="BB52" s="570"/>
      <c r="BC52" s="528"/>
      <c r="BD52" s="569"/>
      <c r="BE52" s="569"/>
      <c r="BF52" s="569"/>
      <c r="BG52" s="569"/>
      <c r="BH52" s="569"/>
      <c r="BI52" s="569"/>
      <c r="BJ52" s="569"/>
      <c r="BK52" s="569"/>
      <c r="BL52" s="569"/>
      <c r="BM52" s="569"/>
      <c r="BN52" s="569"/>
      <c r="BO52" s="569"/>
      <c r="BP52" s="569"/>
      <c r="BQ52" s="569"/>
      <c r="BR52" s="570"/>
      <c r="BS52" s="576" t="s">
        <v>368</v>
      </c>
      <c r="BT52" s="577"/>
      <c r="BU52" s="577"/>
      <c r="BV52" s="577"/>
      <c r="BW52" s="577"/>
      <c r="BX52" s="577"/>
      <c r="BY52" s="577"/>
      <c r="BZ52" s="577"/>
      <c r="CA52" s="577"/>
      <c r="CB52" s="577"/>
      <c r="CC52" s="577"/>
      <c r="CD52" s="577"/>
      <c r="CE52" s="577"/>
      <c r="CF52" s="577"/>
      <c r="CG52" s="577"/>
      <c r="CH52" s="577"/>
      <c r="CI52" s="577"/>
      <c r="CJ52" s="578"/>
      <c r="CK52" s="528"/>
      <c r="CL52" s="529"/>
      <c r="CM52" s="529"/>
      <c r="CN52" s="529"/>
      <c r="CO52" s="529"/>
      <c r="CP52" s="529"/>
      <c r="CQ52" s="529"/>
      <c r="CR52" s="529"/>
      <c r="CS52" s="529"/>
      <c r="CT52" s="529"/>
      <c r="CU52" s="529"/>
      <c r="CV52" s="529"/>
      <c r="CW52" s="529"/>
      <c r="CX52" s="529"/>
      <c r="CY52" s="529"/>
      <c r="CZ52" s="529"/>
      <c r="DA52" s="529"/>
      <c r="DB52" s="529"/>
      <c r="DC52" s="529"/>
      <c r="DD52" s="530"/>
      <c r="DF52" s="53"/>
    </row>
    <row r="53" spans="1:110" ht="24.75" customHeight="1">
      <c r="A53" s="63"/>
      <c r="B53" s="563"/>
      <c r="C53" s="564"/>
      <c r="D53" s="564"/>
      <c r="E53" s="564"/>
      <c r="F53" s="564"/>
      <c r="G53" s="565"/>
      <c r="H53" s="574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28"/>
      <c r="AL53" s="569"/>
      <c r="AM53" s="569"/>
      <c r="AN53" s="569"/>
      <c r="AO53" s="569"/>
      <c r="AP53" s="569"/>
      <c r="AQ53" s="569"/>
      <c r="AR53" s="569"/>
      <c r="AS53" s="569"/>
      <c r="AT53" s="569"/>
      <c r="AU53" s="569"/>
      <c r="AV53" s="569"/>
      <c r="AW53" s="569"/>
      <c r="AX53" s="569"/>
      <c r="AY53" s="569"/>
      <c r="AZ53" s="569"/>
      <c r="BA53" s="569"/>
      <c r="BB53" s="570"/>
      <c r="BC53" s="528"/>
      <c r="BD53" s="569"/>
      <c r="BE53" s="569"/>
      <c r="BF53" s="569"/>
      <c r="BG53" s="569"/>
      <c r="BH53" s="569"/>
      <c r="BI53" s="569"/>
      <c r="BJ53" s="569"/>
      <c r="BK53" s="569"/>
      <c r="BL53" s="569"/>
      <c r="BM53" s="569"/>
      <c r="BN53" s="569"/>
      <c r="BO53" s="569"/>
      <c r="BP53" s="569"/>
      <c r="BQ53" s="569"/>
      <c r="BR53" s="570"/>
      <c r="BS53" s="576" t="s">
        <v>368</v>
      </c>
      <c r="BT53" s="577"/>
      <c r="BU53" s="577"/>
      <c r="BV53" s="577"/>
      <c r="BW53" s="577"/>
      <c r="BX53" s="577"/>
      <c r="BY53" s="577"/>
      <c r="BZ53" s="577"/>
      <c r="CA53" s="577"/>
      <c r="CB53" s="577"/>
      <c r="CC53" s="577"/>
      <c r="CD53" s="577"/>
      <c r="CE53" s="577"/>
      <c r="CF53" s="577"/>
      <c r="CG53" s="577"/>
      <c r="CH53" s="577"/>
      <c r="CI53" s="577"/>
      <c r="CJ53" s="578"/>
      <c r="CK53" s="528"/>
      <c r="CL53" s="529"/>
      <c r="CM53" s="529"/>
      <c r="CN53" s="529"/>
      <c r="CO53" s="529"/>
      <c r="CP53" s="529"/>
      <c r="CQ53" s="529"/>
      <c r="CR53" s="529"/>
      <c r="CS53" s="529"/>
      <c r="CT53" s="529"/>
      <c r="CU53" s="529"/>
      <c r="CV53" s="529"/>
      <c r="CW53" s="529"/>
      <c r="CX53" s="529"/>
      <c r="CY53" s="529"/>
      <c r="CZ53" s="529"/>
      <c r="DA53" s="529"/>
      <c r="DB53" s="529"/>
      <c r="DC53" s="529"/>
      <c r="DD53" s="530"/>
      <c r="DF53" s="53"/>
    </row>
    <row r="54" spans="1:110" ht="24.75" customHeight="1">
      <c r="A54" s="63"/>
      <c r="B54" s="563"/>
      <c r="C54" s="564"/>
      <c r="D54" s="564"/>
      <c r="E54" s="564"/>
      <c r="F54" s="564"/>
      <c r="G54" s="565"/>
      <c r="H54" s="574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28"/>
      <c r="AL54" s="569"/>
      <c r="AM54" s="569"/>
      <c r="AN54" s="569"/>
      <c r="AO54" s="569"/>
      <c r="AP54" s="569"/>
      <c r="AQ54" s="569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70"/>
      <c r="BC54" s="528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69"/>
      <c r="BO54" s="569"/>
      <c r="BP54" s="569"/>
      <c r="BQ54" s="569"/>
      <c r="BR54" s="570"/>
      <c r="BS54" s="576" t="s">
        <v>368</v>
      </c>
      <c r="BT54" s="577"/>
      <c r="BU54" s="577"/>
      <c r="BV54" s="577"/>
      <c r="BW54" s="577"/>
      <c r="BX54" s="577"/>
      <c r="BY54" s="577"/>
      <c r="BZ54" s="577"/>
      <c r="CA54" s="577"/>
      <c r="CB54" s="577"/>
      <c r="CC54" s="577"/>
      <c r="CD54" s="577"/>
      <c r="CE54" s="577"/>
      <c r="CF54" s="577"/>
      <c r="CG54" s="577"/>
      <c r="CH54" s="577"/>
      <c r="CI54" s="577"/>
      <c r="CJ54" s="578"/>
      <c r="CK54" s="528"/>
      <c r="CL54" s="529"/>
      <c r="CM54" s="529"/>
      <c r="CN54" s="529"/>
      <c r="CO54" s="529"/>
      <c r="CP54" s="529"/>
      <c r="CQ54" s="529"/>
      <c r="CR54" s="529"/>
      <c r="CS54" s="529"/>
      <c r="CT54" s="529"/>
      <c r="CU54" s="529"/>
      <c r="CV54" s="529"/>
      <c r="CW54" s="529"/>
      <c r="CX54" s="529"/>
      <c r="CY54" s="529"/>
      <c r="CZ54" s="529"/>
      <c r="DA54" s="529"/>
      <c r="DB54" s="529"/>
      <c r="DC54" s="529"/>
      <c r="DD54" s="530"/>
      <c r="DF54" s="53"/>
    </row>
    <row r="55" spans="1:110" ht="24.75" customHeight="1">
      <c r="A55" s="63"/>
      <c r="B55" s="563"/>
      <c r="C55" s="564"/>
      <c r="D55" s="564"/>
      <c r="E55" s="564"/>
      <c r="F55" s="564"/>
      <c r="G55" s="565"/>
      <c r="H55" s="566" t="s">
        <v>355</v>
      </c>
      <c r="I55" s="567"/>
      <c r="J55" s="567"/>
      <c r="K55" s="567"/>
      <c r="L55" s="567"/>
      <c r="M55" s="567"/>
      <c r="N55" s="567"/>
      <c r="O55" s="567"/>
      <c r="P55" s="567"/>
      <c r="Q55" s="567"/>
      <c r="R55" s="567"/>
      <c r="S55" s="567"/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7"/>
      <c r="AF55" s="567"/>
      <c r="AG55" s="567"/>
      <c r="AH55" s="567"/>
      <c r="AI55" s="567"/>
      <c r="AJ55" s="568"/>
      <c r="AK55" s="528"/>
      <c r="AL55" s="569"/>
      <c r="AM55" s="569"/>
      <c r="AN55" s="569"/>
      <c r="AO55" s="569"/>
      <c r="AP55" s="569"/>
      <c r="AQ55" s="569"/>
      <c r="AR55" s="569"/>
      <c r="AS55" s="569"/>
      <c r="AT55" s="569"/>
      <c r="AU55" s="569"/>
      <c r="AV55" s="569"/>
      <c r="AW55" s="569"/>
      <c r="AX55" s="569"/>
      <c r="AY55" s="569"/>
      <c r="AZ55" s="569"/>
      <c r="BA55" s="569"/>
      <c r="BB55" s="570"/>
      <c r="BC55" s="528"/>
      <c r="BD55" s="569"/>
      <c r="BE55" s="569"/>
      <c r="BF55" s="569"/>
      <c r="BG55" s="569"/>
      <c r="BH55" s="569"/>
      <c r="BI55" s="569"/>
      <c r="BJ55" s="569"/>
      <c r="BK55" s="569"/>
      <c r="BL55" s="569"/>
      <c r="BM55" s="569"/>
      <c r="BN55" s="569"/>
      <c r="BO55" s="569"/>
      <c r="BP55" s="569"/>
      <c r="BQ55" s="569"/>
      <c r="BR55" s="570"/>
      <c r="BS55" s="571"/>
      <c r="BT55" s="572"/>
      <c r="BU55" s="572"/>
      <c r="BV55" s="572"/>
      <c r="BW55" s="572"/>
      <c r="BX55" s="572"/>
      <c r="BY55" s="572"/>
      <c r="BZ55" s="572"/>
      <c r="CA55" s="572"/>
      <c r="CB55" s="572"/>
      <c r="CC55" s="572"/>
      <c r="CD55" s="572"/>
      <c r="CE55" s="572"/>
      <c r="CF55" s="572"/>
      <c r="CG55" s="572"/>
      <c r="CH55" s="572"/>
      <c r="CI55" s="572"/>
      <c r="CJ55" s="573"/>
      <c r="CK55" s="528"/>
      <c r="CL55" s="529"/>
      <c r="CM55" s="529"/>
      <c r="CN55" s="529"/>
      <c r="CO55" s="529"/>
      <c r="CP55" s="529"/>
      <c r="CQ55" s="529"/>
      <c r="CR55" s="529"/>
      <c r="CS55" s="529"/>
      <c r="CT55" s="529"/>
      <c r="CU55" s="529"/>
      <c r="CV55" s="529"/>
      <c r="CW55" s="529"/>
      <c r="CX55" s="529"/>
      <c r="CY55" s="529"/>
      <c r="CZ55" s="529"/>
      <c r="DA55" s="529"/>
      <c r="DB55" s="529"/>
      <c r="DC55" s="529"/>
      <c r="DD55" s="530"/>
      <c r="DF55" s="53"/>
    </row>
    <row r="56" spans="1:110" ht="15" customHeight="1">
      <c r="A56" s="63"/>
      <c r="B56" s="531"/>
      <c r="C56" s="531"/>
      <c r="D56" s="531"/>
      <c r="E56" s="531"/>
      <c r="F56" s="531"/>
      <c r="G56" s="531"/>
      <c r="H56" s="531"/>
      <c r="I56" s="531"/>
      <c r="J56" s="531"/>
      <c r="K56" s="531"/>
      <c r="L56" s="531"/>
      <c r="M56" s="531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X56" s="531"/>
      <c r="Y56" s="531"/>
      <c r="Z56" s="531"/>
      <c r="AA56" s="531"/>
      <c r="AB56" s="531"/>
      <c r="AC56" s="531"/>
      <c r="AD56" s="531"/>
      <c r="AE56" s="531"/>
      <c r="AF56" s="531"/>
      <c r="AG56" s="531"/>
      <c r="AH56" s="531"/>
      <c r="AI56" s="531"/>
      <c r="AJ56" s="531"/>
      <c r="AK56" s="531"/>
      <c r="AL56" s="531"/>
      <c r="AM56" s="531"/>
      <c r="AN56" s="531"/>
      <c r="AO56" s="531"/>
      <c r="AP56" s="531"/>
      <c r="AQ56" s="531"/>
      <c r="AR56" s="531"/>
      <c r="AS56" s="531"/>
      <c r="AT56" s="531"/>
      <c r="AU56" s="531"/>
      <c r="AV56" s="531"/>
      <c r="AW56" s="531"/>
      <c r="AX56" s="531"/>
      <c r="AY56" s="531"/>
      <c r="AZ56" s="531"/>
      <c r="BA56" s="531"/>
      <c r="BB56" s="531"/>
      <c r="BC56" s="531"/>
      <c r="BD56" s="531"/>
      <c r="BE56" s="531"/>
      <c r="BF56" s="531"/>
      <c r="BG56" s="531"/>
      <c r="BH56" s="531"/>
      <c r="BI56" s="531"/>
      <c r="BJ56" s="531"/>
      <c r="BK56" s="531"/>
      <c r="BL56" s="531"/>
      <c r="BM56" s="531"/>
      <c r="BN56" s="531"/>
      <c r="BO56" s="531"/>
      <c r="BP56" s="531"/>
      <c r="BQ56" s="531"/>
      <c r="BR56" s="531"/>
      <c r="BS56" s="531"/>
      <c r="BT56" s="531"/>
      <c r="BU56" s="531"/>
      <c r="BV56" s="531"/>
      <c r="BW56" s="531"/>
      <c r="BX56" s="531"/>
      <c r="BY56" s="531"/>
      <c r="BZ56" s="531"/>
      <c r="CA56" s="531"/>
      <c r="CB56" s="531"/>
      <c r="CC56" s="531"/>
      <c r="CD56" s="531"/>
      <c r="CE56" s="531"/>
      <c r="CF56" s="531"/>
      <c r="CG56" s="531"/>
      <c r="CH56" s="531"/>
      <c r="CI56" s="531"/>
      <c r="CJ56" s="531"/>
      <c r="CK56" s="531"/>
      <c r="CL56" s="531"/>
      <c r="CM56" s="531"/>
      <c r="CN56" s="531"/>
      <c r="CO56" s="531"/>
      <c r="CP56" s="531"/>
      <c r="CQ56" s="531"/>
      <c r="CR56" s="531"/>
      <c r="CS56" s="531"/>
      <c r="CT56" s="531"/>
      <c r="CU56" s="531"/>
      <c r="CV56" s="531"/>
      <c r="CW56" s="531"/>
      <c r="CX56" s="531"/>
      <c r="CY56" s="531"/>
      <c r="CZ56" s="531"/>
      <c r="DA56" s="531"/>
      <c r="DB56" s="531"/>
      <c r="DC56" s="531"/>
      <c r="DD56" s="531"/>
      <c r="DF56" s="53"/>
    </row>
    <row r="57" spans="1:110" ht="15" customHeight="1">
      <c r="A57" s="63"/>
      <c r="B57" s="532" t="s">
        <v>39</v>
      </c>
      <c r="C57" s="533"/>
      <c r="D57" s="533"/>
      <c r="E57" s="533"/>
      <c r="F57" s="533"/>
      <c r="G57" s="533"/>
      <c r="H57" s="533"/>
      <c r="I57" s="533"/>
      <c r="J57" s="533"/>
      <c r="K57" s="533"/>
      <c r="L57" s="536">
        <f>'取極請求書（業者控）'!L57:X58</f>
        <v>0</v>
      </c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8"/>
      <c r="Y57" s="541" t="s">
        <v>147</v>
      </c>
      <c r="Z57" s="542"/>
      <c r="AA57" s="542"/>
      <c r="AB57" s="542"/>
      <c r="AC57" s="542"/>
      <c r="AD57" s="542"/>
      <c r="AE57" s="542"/>
      <c r="AF57" s="542"/>
      <c r="AG57" s="542"/>
      <c r="AH57" s="542"/>
      <c r="AI57" s="543"/>
      <c r="AJ57" s="536">
        <f>'取極請求書（業者控）'!AJ57:AV58</f>
        <v>0</v>
      </c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44" t="str">
        <f>'取極請求書（業者控）'!AW57:BA58</f>
        <v>支店</v>
      </c>
      <c r="AX57" s="544"/>
      <c r="AY57" s="544"/>
      <c r="AZ57" s="544"/>
      <c r="BA57" s="545"/>
      <c r="BB57" s="541" t="s">
        <v>148</v>
      </c>
      <c r="BC57" s="542"/>
      <c r="BD57" s="542"/>
      <c r="BE57" s="542"/>
      <c r="BF57" s="542"/>
      <c r="BG57" s="542"/>
      <c r="BH57" s="542"/>
      <c r="BI57" s="548"/>
      <c r="BJ57" s="549" t="s">
        <v>44</v>
      </c>
      <c r="BK57" s="550"/>
      <c r="BL57" s="550"/>
      <c r="BM57" s="550"/>
      <c r="BN57" s="550"/>
      <c r="BO57" s="550"/>
      <c r="BP57" s="550"/>
      <c r="BQ57" s="550"/>
      <c r="BR57" s="550"/>
      <c r="BS57" s="551"/>
      <c r="BT57" s="555">
        <f>'取極請求書（業者控）'!BT57:DD58</f>
        <v>0</v>
      </c>
      <c r="BU57" s="556"/>
      <c r="BV57" s="556"/>
      <c r="BW57" s="556"/>
      <c r="BX57" s="556"/>
      <c r="BY57" s="556"/>
      <c r="BZ57" s="556"/>
      <c r="CA57" s="556"/>
      <c r="CB57" s="556"/>
      <c r="CC57" s="556"/>
      <c r="CD57" s="556"/>
      <c r="CE57" s="556"/>
      <c r="CF57" s="556"/>
      <c r="CG57" s="556"/>
      <c r="CH57" s="556"/>
      <c r="CI57" s="556"/>
      <c r="CJ57" s="556"/>
      <c r="CK57" s="556"/>
      <c r="CL57" s="556"/>
      <c r="CM57" s="556"/>
      <c r="CN57" s="556"/>
      <c r="CO57" s="556"/>
      <c r="CP57" s="556"/>
      <c r="CQ57" s="556"/>
      <c r="CR57" s="556"/>
      <c r="CS57" s="556"/>
      <c r="CT57" s="556"/>
      <c r="CU57" s="556"/>
      <c r="CV57" s="556"/>
      <c r="CW57" s="557"/>
      <c r="CX57" s="557"/>
      <c r="CY57" s="557"/>
      <c r="CZ57" s="557"/>
      <c r="DA57" s="557"/>
      <c r="DB57" s="557"/>
      <c r="DC57" s="557"/>
      <c r="DD57" s="558"/>
      <c r="DF57" s="53"/>
    </row>
    <row r="58" spans="1:110" ht="15" customHeight="1">
      <c r="A58" s="63"/>
      <c r="B58" s="534"/>
      <c r="C58" s="535"/>
      <c r="D58" s="535"/>
      <c r="E58" s="535"/>
      <c r="F58" s="535"/>
      <c r="G58" s="535"/>
      <c r="H58" s="535"/>
      <c r="I58" s="535"/>
      <c r="J58" s="535"/>
      <c r="K58" s="535"/>
      <c r="L58" s="539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12"/>
      <c r="Y58" s="510">
        <f>'取極請求書（業者控）'!Y58:AI58</f>
        <v>0</v>
      </c>
      <c r="Z58" s="511"/>
      <c r="AA58" s="511"/>
      <c r="AB58" s="511"/>
      <c r="AC58" s="511"/>
      <c r="AD58" s="511"/>
      <c r="AE58" s="511"/>
      <c r="AF58" s="511"/>
      <c r="AG58" s="511"/>
      <c r="AH58" s="511"/>
      <c r="AI58" s="512"/>
      <c r="AJ58" s="539"/>
      <c r="AK58" s="540"/>
      <c r="AL58" s="540"/>
      <c r="AM58" s="540"/>
      <c r="AN58" s="540"/>
      <c r="AO58" s="540"/>
      <c r="AP58" s="540"/>
      <c r="AQ58" s="540"/>
      <c r="AR58" s="540"/>
      <c r="AS58" s="540"/>
      <c r="AT58" s="540"/>
      <c r="AU58" s="540"/>
      <c r="AV58" s="540"/>
      <c r="AW58" s="546"/>
      <c r="AX58" s="546"/>
      <c r="AY58" s="546"/>
      <c r="AZ58" s="546"/>
      <c r="BA58" s="547"/>
      <c r="BB58" s="510">
        <f>'取極請求書（業者控）'!BB58:BI58</f>
        <v>0</v>
      </c>
      <c r="BC58" s="511"/>
      <c r="BD58" s="511"/>
      <c r="BE58" s="511"/>
      <c r="BF58" s="511"/>
      <c r="BG58" s="511"/>
      <c r="BH58" s="511"/>
      <c r="BI58" s="513"/>
      <c r="BJ58" s="552"/>
      <c r="BK58" s="553"/>
      <c r="BL58" s="553"/>
      <c r="BM58" s="553"/>
      <c r="BN58" s="553"/>
      <c r="BO58" s="553"/>
      <c r="BP58" s="553"/>
      <c r="BQ58" s="553"/>
      <c r="BR58" s="553"/>
      <c r="BS58" s="554"/>
      <c r="BT58" s="559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CG58" s="560"/>
      <c r="CH58" s="560"/>
      <c r="CI58" s="560"/>
      <c r="CJ58" s="560"/>
      <c r="CK58" s="560"/>
      <c r="CL58" s="560"/>
      <c r="CM58" s="560"/>
      <c r="CN58" s="560"/>
      <c r="CO58" s="560"/>
      <c r="CP58" s="560"/>
      <c r="CQ58" s="560"/>
      <c r="CR58" s="560"/>
      <c r="CS58" s="560"/>
      <c r="CT58" s="560"/>
      <c r="CU58" s="560"/>
      <c r="CV58" s="560"/>
      <c r="CW58" s="561"/>
      <c r="CX58" s="561"/>
      <c r="CY58" s="561"/>
      <c r="CZ58" s="561"/>
      <c r="DA58" s="561"/>
      <c r="DB58" s="561"/>
      <c r="DC58" s="561"/>
      <c r="DD58" s="562"/>
      <c r="DF58" s="53"/>
    </row>
    <row r="59" spans="1:110" ht="27" customHeight="1">
      <c r="A59" s="63"/>
      <c r="B59" s="514" t="s">
        <v>40</v>
      </c>
      <c r="C59" s="515"/>
      <c r="D59" s="515"/>
      <c r="E59" s="515"/>
      <c r="F59" s="515"/>
      <c r="G59" s="516" t="s">
        <v>149</v>
      </c>
      <c r="H59" s="516"/>
      <c r="I59" s="516"/>
      <c r="J59" s="516"/>
      <c r="K59" s="517"/>
      <c r="L59" s="518">
        <f>'取極請求書（業者控）'!L59:X59</f>
        <v>0</v>
      </c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20"/>
      <c r="Y59" s="521" t="s">
        <v>41</v>
      </c>
      <c r="Z59" s="522"/>
      <c r="AA59" s="522"/>
      <c r="AB59" s="522"/>
      <c r="AC59" s="523" t="s">
        <v>149</v>
      </c>
      <c r="AD59" s="523"/>
      <c r="AE59" s="523"/>
      <c r="AF59" s="523"/>
      <c r="AG59" s="524"/>
      <c r="AH59" s="518">
        <f>'取極請求書（業者控）'!AH59:AS59</f>
        <v>0</v>
      </c>
      <c r="AI59" s="519"/>
      <c r="AJ59" s="519"/>
      <c r="AK59" s="519"/>
      <c r="AL59" s="519"/>
      <c r="AM59" s="519"/>
      <c r="AN59" s="519"/>
      <c r="AO59" s="519"/>
      <c r="AP59" s="519"/>
      <c r="AQ59" s="519"/>
      <c r="AR59" s="519"/>
      <c r="AS59" s="520"/>
      <c r="AT59" s="525" t="s">
        <v>356</v>
      </c>
      <c r="AU59" s="526"/>
      <c r="AV59" s="526"/>
      <c r="AW59" s="526"/>
      <c r="AX59" s="526"/>
      <c r="AY59" s="526"/>
      <c r="AZ59" s="526"/>
      <c r="BA59" s="526"/>
      <c r="BB59" s="526"/>
      <c r="BC59" s="526"/>
      <c r="BD59" s="526"/>
      <c r="BE59" s="526"/>
      <c r="BF59" s="526"/>
      <c r="BG59" s="526"/>
      <c r="BH59" s="526"/>
      <c r="BI59" s="527"/>
      <c r="BJ59" s="506">
        <f>'取極請求書（業者控）'!BJ59:DD59</f>
        <v>0</v>
      </c>
      <c r="BK59" s="507"/>
      <c r="BL59" s="507"/>
      <c r="BM59" s="507"/>
      <c r="BN59" s="507"/>
      <c r="BO59" s="507"/>
      <c r="BP59" s="507"/>
      <c r="BQ59" s="507"/>
      <c r="BR59" s="507"/>
      <c r="BS59" s="507"/>
      <c r="BT59" s="507"/>
      <c r="BU59" s="507"/>
      <c r="BV59" s="507"/>
      <c r="BW59" s="507"/>
      <c r="BX59" s="507"/>
      <c r="BY59" s="507"/>
      <c r="BZ59" s="507"/>
      <c r="CA59" s="507"/>
      <c r="CB59" s="507"/>
      <c r="CC59" s="507"/>
      <c r="CD59" s="507"/>
      <c r="CE59" s="507"/>
      <c r="CF59" s="507"/>
      <c r="CG59" s="507"/>
      <c r="CH59" s="507"/>
      <c r="CI59" s="507"/>
      <c r="CJ59" s="507"/>
      <c r="CK59" s="507"/>
      <c r="CL59" s="507"/>
      <c r="CM59" s="507"/>
      <c r="CN59" s="507"/>
      <c r="CO59" s="507"/>
      <c r="CP59" s="507"/>
      <c r="CQ59" s="507"/>
      <c r="CR59" s="507"/>
      <c r="CS59" s="507"/>
      <c r="CT59" s="507"/>
      <c r="CU59" s="507"/>
      <c r="CV59" s="507"/>
      <c r="CW59" s="507"/>
      <c r="CX59" s="507"/>
      <c r="CY59" s="507"/>
      <c r="CZ59" s="507"/>
      <c r="DA59" s="507"/>
      <c r="DB59" s="507"/>
      <c r="DC59" s="507"/>
      <c r="DD59" s="508"/>
      <c r="DF59" s="53"/>
    </row>
    <row r="60" spans="1:110" ht="11.25" customHeight="1">
      <c r="A60" s="63"/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  <c r="AA60" s="503"/>
      <c r="AB60" s="503"/>
      <c r="AC60" s="503"/>
      <c r="AD60" s="503"/>
      <c r="AE60" s="503"/>
      <c r="AF60" s="503"/>
      <c r="AG60" s="503"/>
      <c r="AH60" s="503"/>
      <c r="AI60" s="503"/>
      <c r="AJ60" s="503"/>
      <c r="AK60" s="503"/>
      <c r="AL60" s="503"/>
      <c r="AM60" s="503"/>
      <c r="AN60" s="503"/>
      <c r="AO60" s="503"/>
      <c r="AP60" s="503"/>
      <c r="AQ60" s="503"/>
      <c r="AR60" s="503"/>
      <c r="AS60" s="503"/>
      <c r="AT60" s="503"/>
      <c r="AU60" s="503"/>
      <c r="AV60" s="503"/>
      <c r="AW60" s="503"/>
      <c r="AX60" s="503"/>
      <c r="AY60" s="503"/>
      <c r="AZ60" s="503"/>
      <c r="BA60" s="503"/>
      <c r="BB60" s="503"/>
      <c r="BC60" s="503"/>
      <c r="BD60" s="503"/>
      <c r="BE60" s="503"/>
      <c r="BF60" s="503"/>
      <c r="BG60" s="503"/>
      <c r="BH60" s="503"/>
      <c r="BI60" s="503"/>
      <c r="BJ60" s="503"/>
      <c r="BK60" s="503"/>
      <c r="BL60" s="503"/>
      <c r="BM60" s="503"/>
      <c r="BN60" s="503"/>
      <c r="BO60" s="503"/>
      <c r="BP60" s="503"/>
      <c r="BQ60" s="503"/>
      <c r="BR60" s="503"/>
      <c r="BS60" s="503"/>
      <c r="BT60" s="503"/>
      <c r="BU60" s="503"/>
      <c r="BV60" s="503"/>
      <c r="BW60" s="503"/>
      <c r="BX60" s="503"/>
      <c r="BY60" s="503"/>
      <c r="BZ60" s="503"/>
      <c r="CA60" s="503"/>
      <c r="CB60" s="503"/>
      <c r="CC60" s="503"/>
      <c r="CD60" s="503"/>
      <c r="CE60" s="503"/>
      <c r="CF60" s="503"/>
      <c r="CG60" s="503"/>
      <c r="CH60" s="503"/>
      <c r="CI60" s="503"/>
      <c r="CJ60" s="503"/>
      <c r="CK60" s="503"/>
      <c r="CL60" s="503"/>
      <c r="CM60" s="503"/>
      <c r="CN60" s="503"/>
      <c r="CO60" s="503"/>
      <c r="CP60" s="503"/>
      <c r="CQ60" s="503"/>
      <c r="CR60" s="503"/>
      <c r="CS60" s="503"/>
      <c r="CT60" s="503"/>
      <c r="CU60" s="503"/>
      <c r="CV60" s="503"/>
      <c r="CW60" s="503"/>
      <c r="CX60" s="503"/>
      <c r="CY60" s="503"/>
      <c r="CZ60" s="503"/>
      <c r="DA60" s="503"/>
      <c r="DB60" s="503"/>
      <c r="DC60" s="503"/>
      <c r="DD60" s="503"/>
      <c r="DF60" s="53"/>
    </row>
    <row r="61" spans="1:110" ht="16.5" customHeight="1">
      <c r="A61" s="63"/>
      <c r="B61" s="503"/>
      <c r="C61" s="504"/>
      <c r="D61" s="504"/>
      <c r="E61" s="504"/>
      <c r="F61" s="504"/>
      <c r="G61" s="504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4"/>
      <c r="Z61" s="504"/>
      <c r="AA61" s="504"/>
      <c r="AB61" s="504"/>
      <c r="AC61" s="504"/>
      <c r="AD61" s="504"/>
      <c r="AE61" s="504"/>
      <c r="AF61" s="504"/>
      <c r="AG61" s="504"/>
      <c r="AH61" s="504"/>
      <c r="AI61" s="504"/>
      <c r="AJ61" s="504"/>
      <c r="AK61" s="504"/>
      <c r="AL61" s="504"/>
      <c r="AM61" s="504"/>
      <c r="AN61" s="504"/>
      <c r="AO61" s="504"/>
      <c r="AP61" s="504"/>
      <c r="AQ61" s="504"/>
      <c r="AR61" s="504"/>
      <c r="AS61" s="504"/>
      <c r="AT61" s="504"/>
      <c r="AU61" s="504"/>
      <c r="AV61" s="504"/>
      <c r="AW61" s="504"/>
      <c r="AX61" s="504"/>
      <c r="AY61" s="504"/>
      <c r="AZ61" s="504"/>
      <c r="BA61" s="504"/>
      <c r="BB61" s="504"/>
      <c r="BC61" s="504"/>
      <c r="BD61" s="504"/>
      <c r="BE61" s="504"/>
      <c r="BF61" s="504"/>
      <c r="BG61" s="504"/>
      <c r="BH61" s="504"/>
      <c r="BI61" s="504"/>
      <c r="BJ61" s="504"/>
      <c r="BK61" s="504"/>
      <c r="BL61" s="504"/>
      <c r="BM61" s="504"/>
      <c r="BN61" s="504"/>
      <c r="BO61" s="504"/>
      <c r="BP61" s="505"/>
      <c r="BQ61" s="509" t="s">
        <v>45</v>
      </c>
      <c r="BR61" s="509"/>
      <c r="BS61" s="509"/>
      <c r="BT61" s="509"/>
      <c r="BU61" s="509"/>
      <c r="BV61" s="509"/>
      <c r="BW61" s="509"/>
      <c r="BX61" s="509"/>
      <c r="BY61" s="509" t="s">
        <v>296</v>
      </c>
      <c r="BZ61" s="509"/>
      <c r="CA61" s="509"/>
      <c r="CB61" s="509"/>
      <c r="CC61" s="509"/>
      <c r="CD61" s="509"/>
      <c r="CE61" s="509"/>
      <c r="CF61" s="509"/>
      <c r="CG61" s="509" t="s">
        <v>46</v>
      </c>
      <c r="CH61" s="509"/>
      <c r="CI61" s="509"/>
      <c r="CJ61" s="509"/>
      <c r="CK61" s="509"/>
      <c r="CL61" s="509"/>
      <c r="CM61" s="509"/>
      <c r="CN61" s="509"/>
      <c r="CO61" s="509" t="s">
        <v>47</v>
      </c>
      <c r="CP61" s="509"/>
      <c r="CQ61" s="509"/>
      <c r="CR61" s="509"/>
      <c r="CS61" s="509"/>
      <c r="CT61" s="509"/>
      <c r="CU61" s="509"/>
      <c r="CV61" s="509"/>
      <c r="CW61" s="509"/>
      <c r="CX61" s="509"/>
      <c r="CY61" s="509"/>
      <c r="CZ61" s="509"/>
      <c r="DA61" s="509"/>
      <c r="DB61" s="509"/>
      <c r="DC61" s="509"/>
      <c r="DD61" s="509"/>
      <c r="DF61" s="53"/>
    </row>
    <row r="62" spans="1:110" ht="18.75" customHeight="1">
      <c r="A62" s="63"/>
      <c r="B62" s="504"/>
      <c r="C62" s="504"/>
      <c r="D62" s="504"/>
      <c r="E62" s="504"/>
      <c r="F62" s="504"/>
      <c r="G62" s="504"/>
      <c r="H62" s="504"/>
      <c r="I62" s="504"/>
      <c r="J62" s="504"/>
      <c r="K62" s="504"/>
      <c r="L62" s="504"/>
      <c r="M62" s="504"/>
      <c r="N62" s="50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  <c r="Z62" s="504"/>
      <c r="AA62" s="504"/>
      <c r="AB62" s="504"/>
      <c r="AC62" s="504"/>
      <c r="AD62" s="504"/>
      <c r="AE62" s="504"/>
      <c r="AF62" s="504"/>
      <c r="AG62" s="504"/>
      <c r="AH62" s="504"/>
      <c r="AI62" s="504"/>
      <c r="AJ62" s="504"/>
      <c r="AK62" s="504"/>
      <c r="AL62" s="504"/>
      <c r="AM62" s="504"/>
      <c r="AN62" s="504"/>
      <c r="AO62" s="504"/>
      <c r="AP62" s="504"/>
      <c r="AQ62" s="504"/>
      <c r="AR62" s="504"/>
      <c r="AS62" s="504"/>
      <c r="AT62" s="504"/>
      <c r="AU62" s="504"/>
      <c r="AV62" s="504"/>
      <c r="AW62" s="504"/>
      <c r="AX62" s="504"/>
      <c r="AY62" s="504"/>
      <c r="AZ62" s="504"/>
      <c r="BA62" s="504"/>
      <c r="BB62" s="504"/>
      <c r="BC62" s="504"/>
      <c r="BD62" s="504"/>
      <c r="BE62" s="504"/>
      <c r="BF62" s="504"/>
      <c r="BG62" s="504"/>
      <c r="BH62" s="504"/>
      <c r="BI62" s="504"/>
      <c r="BJ62" s="504"/>
      <c r="BK62" s="504"/>
      <c r="BL62" s="504"/>
      <c r="BM62" s="504"/>
      <c r="BN62" s="504"/>
      <c r="BO62" s="504"/>
      <c r="BP62" s="505"/>
      <c r="BQ62" s="490"/>
      <c r="BR62" s="490"/>
      <c r="BS62" s="490"/>
      <c r="BT62" s="490"/>
      <c r="BU62" s="490"/>
      <c r="BV62" s="490"/>
      <c r="BW62" s="490"/>
      <c r="BX62" s="490"/>
      <c r="BY62" s="490"/>
      <c r="BZ62" s="490"/>
      <c r="CA62" s="490"/>
      <c r="CB62" s="490"/>
      <c r="CC62" s="490"/>
      <c r="CD62" s="490"/>
      <c r="CE62" s="490"/>
      <c r="CF62" s="490"/>
      <c r="CG62" s="490"/>
      <c r="CH62" s="490"/>
      <c r="CI62" s="490"/>
      <c r="CJ62" s="490"/>
      <c r="CK62" s="490"/>
      <c r="CL62" s="490"/>
      <c r="CM62" s="490"/>
      <c r="CN62" s="490"/>
      <c r="CO62" s="490"/>
      <c r="CP62" s="490"/>
      <c r="CQ62" s="490"/>
      <c r="CR62" s="490"/>
      <c r="CS62" s="490"/>
      <c r="CT62" s="490"/>
      <c r="CU62" s="490"/>
      <c r="CV62" s="490"/>
      <c r="CW62" s="490"/>
      <c r="CX62" s="490"/>
      <c r="CY62" s="490"/>
      <c r="CZ62" s="490"/>
      <c r="DA62" s="490"/>
      <c r="DB62" s="490"/>
      <c r="DC62" s="490"/>
      <c r="DD62" s="490"/>
      <c r="DF62" s="53"/>
    </row>
    <row r="63" spans="1:110" ht="22.5" customHeight="1">
      <c r="A63" s="63"/>
      <c r="B63" s="504"/>
      <c r="C63" s="504"/>
      <c r="D63" s="504"/>
      <c r="E63" s="504"/>
      <c r="F63" s="504"/>
      <c r="G63" s="504"/>
      <c r="H63" s="504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  <c r="AA63" s="504"/>
      <c r="AB63" s="504"/>
      <c r="AC63" s="504"/>
      <c r="AD63" s="504"/>
      <c r="AE63" s="504"/>
      <c r="AF63" s="504"/>
      <c r="AG63" s="504"/>
      <c r="AH63" s="504"/>
      <c r="AI63" s="504"/>
      <c r="AJ63" s="504"/>
      <c r="AK63" s="504"/>
      <c r="AL63" s="504"/>
      <c r="AM63" s="504"/>
      <c r="AN63" s="504"/>
      <c r="AO63" s="504"/>
      <c r="AP63" s="504"/>
      <c r="AQ63" s="504"/>
      <c r="AR63" s="504"/>
      <c r="AS63" s="504"/>
      <c r="AT63" s="504"/>
      <c r="AU63" s="504"/>
      <c r="AV63" s="504"/>
      <c r="AW63" s="504"/>
      <c r="AX63" s="504"/>
      <c r="AY63" s="504"/>
      <c r="AZ63" s="504"/>
      <c r="BA63" s="504"/>
      <c r="BB63" s="504"/>
      <c r="BC63" s="504"/>
      <c r="BD63" s="504"/>
      <c r="BE63" s="504"/>
      <c r="BF63" s="504"/>
      <c r="BG63" s="504"/>
      <c r="BH63" s="504"/>
      <c r="BI63" s="504"/>
      <c r="BJ63" s="504"/>
      <c r="BK63" s="504"/>
      <c r="BL63" s="504"/>
      <c r="BM63" s="504"/>
      <c r="BN63" s="504"/>
      <c r="BO63" s="504"/>
      <c r="BP63" s="505"/>
      <c r="BQ63" s="490"/>
      <c r="BR63" s="490"/>
      <c r="BS63" s="490"/>
      <c r="BT63" s="490"/>
      <c r="BU63" s="490"/>
      <c r="BV63" s="490"/>
      <c r="BW63" s="490"/>
      <c r="BX63" s="490"/>
      <c r="BY63" s="490"/>
      <c r="BZ63" s="490"/>
      <c r="CA63" s="490"/>
      <c r="CB63" s="490"/>
      <c r="CC63" s="490"/>
      <c r="CD63" s="490"/>
      <c r="CE63" s="490"/>
      <c r="CF63" s="490"/>
      <c r="CG63" s="490"/>
      <c r="CH63" s="490"/>
      <c r="CI63" s="490"/>
      <c r="CJ63" s="490"/>
      <c r="CK63" s="490"/>
      <c r="CL63" s="490"/>
      <c r="CM63" s="490"/>
      <c r="CN63" s="490"/>
      <c r="CO63" s="490"/>
      <c r="CP63" s="490"/>
      <c r="CQ63" s="490"/>
      <c r="CR63" s="490"/>
      <c r="CS63" s="490"/>
      <c r="CT63" s="490"/>
      <c r="CU63" s="490"/>
      <c r="CV63" s="490"/>
      <c r="CW63" s="490"/>
      <c r="CX63" s="490"/>
      <c r="CY63" s="490"/>
      <c r="CZ63" s="490"/>
      <c r="DA63" s="490"/>
      <c r="DB63" s="490"/>
      <c r="DC63" s="490"/>
      <c r="DD63" s="490"/>
      <c r="DF63" s="53"/>
    </row>
    <row r="64" spans="1:110" ht="8.25" customHeight="1">
      <c r="DF64" s="53"/>
    </row>
    <row r="65" spans="110:110" ht="8.25" customHeight="1">
      <c r="DF65" s="53"/>
    </row>
    <row r="66" spans="110:110" ht="8.25" customHeight="1">
      <c r="DF66" s="53"/>
    </row>
    <row r="67" spans="110:110" ht="8.25" customHeight="1">
      <c r="DF67" s="53"/>
    </row>
    <row r="68" spans="110:110" ht="8.25" customHeight="1">
      <c r="DF68" s="53"/>
    </row>
    <row r="69" spans="110:110" ht="8.25" customHeight="1">
      <c r="DF69" s="53"/>
    </row>
    <row r="70" spans="110:110" ht="8.25" customHeight="1">
      <c r="DF70" s="53"/>
    </row>
    <row r="71" spans="110:110" ht="8.25" customHeight="1">
      <c r="DF71" s="53"/>
    </row>
    <row r="72" spans="110:110" ht="8.25" customHeight="1">
      <c r="DF72" s="53"/>
    </row>
    <row r="73" spans="110:110" ht="8.25" customHeight="1">
      <c r="DF73" s="53"/>
    </row>
    <row r="74" spans="110:110" ht="8.25" customHeight="1">
      <c r="DF74" s="53"/>
    </row>
    <row r="75" spans="110:110" ht="8.25" customHeight="1">
      <c r="DF75" s="53"/>
    </row>
    <row r="76" spans="110:110" ht="8.25" customHeight="1">
      <c r="DF76" s="53"/>
    </row>
    <row r="77" spans="110:110" ht="8.25" customHeight="1">
      <c r="DF77" s="53"/>
    </row>
    <row r="78" spans="110:110" ht="8.25" customHeight="1">
      <c r="DF78" s="53"/>
    </row>
    <row r="79" spans="110:110" ht="8.25" customHeight="1">
      <c r="DF79" s="53"/>
    </row>
    <row r="80" spans="110:110" ht="8.25" customHeight="1">
      <c r="DF80" s="53"/>
    </row>
    <row r="81" spans="110:110" ht="8.25" customHeight="1">
      <c r="DF81" s="53"/>
    </row>
    <row r="82" spans="110:110" ht="8.25" customHeight="1">
      <c r="DF82" s="53"/>
    </row>
    <row r="83" spans="110:110" ht="8.25" customHeight="1">
      <c r="DF83" s="53"/>
    </row>
    <row r="84" spans="110:110" ht="8.25" customHeight="1">
      <c r="DF84" s="53"/>
    </row>
    <row r="85" spans="110:110" ht="8.25" customHeight="1">
      <c r="DF85" s="53"/>
    </row>
    <row r="86" spans="110:110" ht="8.25" customHeight="1">
      <c r="DF86" s="53"/>
    </row>
    <row r="87" spans="110:110" ht="8.25" customHeight="1">
      <c r="DF87" s="53"/>
    </row>
    <row r="88" spans="110:110" ht="8.25" customHeight="1">
      <c r="DF88" s="53"/>
    </row>
    <row r="89" spans="110:110" ht="8.25" customHeight="1">
      <c r="DF89" s="53"/>
    </row>
    <row r="90" spans="110:110" ht="8.25" customHeight="1">
      <c r="DF90" s="53"/>
    </row>
    <row r="91" spans="110:110" ht="8.25" customHeight="1">
      <c r="DF91" s="53"/>
    </row>
    <row r="92" spans="110:110" ht="8.25" customHeight="1">
      <c r="DF92" s="53"/>
    </row>
    <row r="93" spans="110:110" ht="8.25" customHeight="1">
      <c r="DF93" s="53"/>
    </row>
    <row r="94" spans="110:110" ht="8.25" customHeight="1">
      <c r="DF94" s="53"/>
    </row>
    <row r="95" spans="110:110" ht="8.25" customHeight="1">
      <c r="DF95" s="53"/>
    </row>
    <row r="96" spans="110:110" ht="8.25" customHeight="1">
      <c r="DF96" s="53"/>
    </row>
    <row r="97" spans="110:110" ht="8.25" customHeight="1">
      <c r="DF97" s="53"/>
    </row>
    <row r="98" spans="110:110" ht="8.25" customHeight="1">
      <c r="DF98" s="53"/>
    </row>
    <row r="99" spans="110:110" ht="8.25" customHeight="1">
      <c r="DF99" s="53"/>
    </row>
    <row r="100" spans="110:110" ht="8.25" customHeight="1">
      <c r="DF100" s="53"/>
    </row>
    <row r="101" spans="110:110" ht="8.25" customHeight="1">
      <c r="DF101" s="53"/>
    </row>
    <row r="102" spans="110:110" ht="8.25" customHeight="1">
      <c r="DF102" s="53"/>
    </row>
    <row r="103" spans="110:110" ht="8.25" customHeight="1">
      <c r="DF103" s="53"/>
    </row>
    <row r="104" spans="110:110" ht="8.25" customHeight="1">
      <c r="DF104" s="53"/>
    </row>
    <row r="105" spans="110:110" ht="8.25" customHeight="1">
      <c r="DF105" s="53"/>
    </row>
    <row r="106" spans="110:110">
      <c r="DF106" s="53"/>
    </row>
    <row r="107" spans="110:110">
      <c r="DF107" s="53"/>
    </row>
    <row r="108" spans="110:110">
      <c r="DF108" s="53"/>
    </row>
    <row r="109" spans="110:110">
      <c r="DF109" s="53"/>
    </row>
    <row r="110" spans="110:110">
      <c r="DF110" s="53"/>
    </row>
    <row r="111" spans="110:110">
      <c r="DF111" s="53"/>
    </row>
    <row r="112" spans="110:110">
      <c r="DF112" s="53"/>
    </row>
    <row r="113" spans="110:110">
      <c r="DF113" s="53"/>
    </row>
    <row r="114" spans="110:110">
      <c r="DF114" s="53"/>
    </row>
    <row r="115" spans="110:110">
      <c r="DF115" s="53"/>
    </row>
    <row r="116" spans="110:110">
      <c r="DF116" s="53"/>
    </row>
    <row r="117" spans="110:110">
      <c r="DF117" s="53"/>
    </row>
    <row r="118" spans="110:110">
      <c r="DF118" s="53"/>
    </row>
    <row r="119" spans="110:110">
      <c r="DF119" s="53"/>
    </row>
    <row r="120" spans="110:110">
      <c r="DF120" s="53"/>
    </row>
    <row r="121" spans="110:110">
      <c r="DF121" s="53"/>
    </row>
    <row r="122" spans="110:110">
      <c r="DF122" s="53"/>
    </row>
    <row r="123" spans="110:110">
      <c r="DF123" s="53"/>
    </row>
    <row r="124" spans="110:110">
      <c r="DF124" s="53"/>
    </row>
    <row r="125" spans="110:110">
      <c r="DF125" s="53"/>
    </row>
    <row r="126" spans="110:110">
      <c r="DF126" s="53"/>
    </row>
    <row r="127" spans="110:110">
      <c r="DF127" s="53"/>
    </row>
    <row r="128" spans="110:110">
      <c r="DF128" s="53"/>
    </row>
    <row r="129" spans="110:110">
      <c r="DF129" s="53"/>
    </row>
    <row r="130" spans="110:110">
      <c r="DF130" s="53"/>
    </row>
    <row r="131" spans="110:110">
      <c r="DF131" s="53"/>
    </row>
    <row r="132" spans="110:110">
      <c r="DF132" s="53"/>
    </row>
    <row r="133" spans="110:110">
      <c r="DF133" s="53"/>
    </row>
    <row r="134" spans="110:110">
      <c r="DF134" s="53"/>
    </row>
    <row r="135" spans="110:110">
      <c r="DF135" s="53"/>
    </row>
    <row r="136" spans="110:110">
      <c r="DF136" s="53"/>
    </row>
    <row r="137" spans="110:110">
      <c r="DF137" s="53"/>
    </row>
    <row r="138" spans="110:110">
      <c r="DF138" s="53"/>
    </row>
    <row r="139" spans="110:110">
      <c r="DF139" s="53"/>
    </row>
    <row r="140" spans="110:110">
      <c r="DF140" s="53"/>
    </row>
    <row r="141" spans="110:110">
      <c r="DF141" s="53"/>
    </row>
    <row r="142" spans="110:110">
      <c r="DF142" s="53"/>
    </row>
    <row r="143" spans="110:110">
      <c r="DF143" s="53"/>
    </row>
    <row r="144" spans="110:110">
      <c r="DF144" s="53"/>
    </row>
    <row r="145" spans="110:110">
      <c r="DF145" s="53"/>
    </row>
    <row r="146" spans="110:110">
      <c r="DF146" s="53"/>
    </row>
    <row r="147" spans="110:110">
      <c r="DF147" s="53"/>
    </row>
    <row r="148" spans="110:110">
      <c r="DF148" s="53"/>
    </row>
    <row r="149" spans="110:110">
      <c r="DF149" s="53"/>
    </row>
    <row r="150" spans="110:110">
      <c r="DF150" s="53"/>
    </row>
    <row r="151" spans="110:110">
      <c r="DF151" s="53"/>
    </row>
    <row r="152" spans="110:110">
      <c r="DF152" s="53"/>
    </row>
    <row r="153" spans="110:110">
      <c r="DF153" s="53"/>
    </row>
    <row r="154" spans="110:110">
      <c r="DF154" s="53"/>
    </row>
    <row r="155" spans="110:110">
      <c r="DF155" s="53"/>
    </row>
    <row r="156" spans="110:110">
      <c r="DF156" s="53"/>
    </row>
    <row r="157" spans="110:110">
      <c r="DF157" s="53"/>
    </row>
    <row r="158" spans="110:110">
      <c r="DF158" s="53"/>
    </row>
    <row r="159" spans="110:110">
      <c r="DF159" s="53"/>
    </row>
    <row r="160" spans="110:110">
      <c r="DF160" s="53"/>
    </row>
    <row r="161" spans="110:110">
      <c r="DF161" s="53"/>
    </row>
    <row r="162" spans="110:110">
      <c r="DF162" s="53"/>
    </row>
    <row r="163" spans="110:110">
      <c r="DF163" s="53"/>
    </row>
    <row r="164" spans="110:110">
      <c r="DF164" s="53"/>
    </row>
    <row r="165" spans="110:110">
      <c r="DF165" s="53"/>
    </row>
    <row r="166" spans="110:110">
      <c r="DF166" s="53"/>
    </row>
    <row r="167" spans="110:110">
      <c r="DF167" s="53"/>
    </row>
    <row r="168" spans="110:110">
      <c r="DF168" s="53"/>
    </row>
    <row r="169" spans="110:110">
      <c r="DF169" s="53"/>
    </row>
    <row r="170" spans="110:110">
      <c r="DF170" s="53"/>
    </row>
    <row r="171" spans="110:110">
      <c r="DF171" s="53"/>
    </row>
    <row r="172" spans="110:110">
      <c r="DF172" s="53"/>
    </row>
  </sheetData>
  <sheetProtection algorithmName="SHA-512" hashValue="R4KiYuiXY8p1CNHYepXoLxsoCKrVpwLqHkLFRXt7jUk6k84OIagEEwwyqTzWQxlbvs02drLZwVdQ0KuNNdg21g==" saltValue="JzVQOkxJKd2bYhMuS+qsHw==" spinCount="100000" sheet="1" objects="1" scenarios="1"/>
  <mergeCells count="253">
    <mergeCell ref="A1:DD1"/>
    <mergeCell ref="A2:AM2"/>
    <mergeCell ref="AN2:BR2"/>
    <mergeCell ref="BS2:BX2"/>
    <mergeCell ref="BY2:CK2"/>
    <mergeCell ref="CL2:DD2"/>
    <mergeCell ref="AF4:AH5"/>
    <mergeCell ref="AI4:AM5"/>
    <mergeCell ref="AN4:AR5"/>
    <mergeCell ref="AS4:AW5"/>
    <mergeCell ref="B3:CI3"/>
    <mergeCell ref="CJ3:CL4"/>
    <mergeCell ref="CM3:DC4"/>
    <mergeCell ref="DD3:DD4"/>
    <mergeCell ref="B4:J5"/>
    <mergeCell ref="K4:M5"/>
    <mergeCell ref="N4:P5"/>
    <mergeCell ref="Q4:S5"/>
    <mergeCell ref="T4:V5"/>
    <mergeCell ref="W4:Y5"/>
    <mergeCell ref="CA7:CE7"/>
    <mergeCell ref="CF7:CJ7"/>
    <mergeCell ref="CK7:CO7"/>
    <mergeCell ref="CP7:CT7"/>
    <mergeCell ref="CU7:CY7"/>
    <mergeCell ref="CZ7:DD7"/>
    <mergeCell ref="CJ5:DD5"/>
    <mergeCell ref="B6:DD6"/>
    <mergeCell ref="A7:A12"/>
    <mergeCell ref="B7:J9"/>
    <mergeCell ref="K7:BA9"/>
    <mergeCell ref="BB7:BF12"/>
    <mergeCell ref="BG7:BK7"/>
    <mergeCell ref="BL7:BP7"/>
    <mergeCell ref="BQ7:BU7"/>
    <mergeCell ref="BV7:BZ7"/>
    <mergeCell ref="AX4:BA5"/>
    <mergeCell ref="BB4:BF5"/>
    <mergeCell ref="BG4:BJ5"/>
    <mergeCell ref="BK4:BO5"/>
    <mergeCell ref="BP4:BR5"/>
    <mergeCell ref="BS4:CI5"/>
    <mergeCell ref="Z4:AB5"/>
    <mergeCell ref="AC4:AE5"/>
    <mergeCell ref="CK8:CO8"/>
    <mergeCell ref="CP8:CT8"/>
    <mergeCell ref="CU8:CY8"/>
    <mergeCell ref="CZ8:DD8"/>
    <mergeCell ref="BG9:BK9"/>
    <mergeCell ref="BL9:BU9"/>
    <mergeCell ref="BV9:BZ9"/>
    <mergeCell ref="CA9:CE9"/>
    <mergeCell ref="CF9:CJ9"/>
    <mergeCell ref="CK9:CO9"/>
    <mergeCell ref="BG8:BK8"/>
    <mergeCell ref="BL8:BP8"/>
    <mergeCell ref="BQ8:BU8"/>
    <mergeCell ref="BV8:BZ8"/>
    <mergeCell ref="CA8:CE8"/>
    <mergeCell ref="CF8:CJ8"/>
    <mergeCell ref="CP9:CT9"/>
    <mergeCell ref="CU9:CY9"/>
    <mergeCell ref="CZ9:DD9"/>
    <mergeCell ref="B10:J12"/>
    <mergeCell ref="K10:BA12"/>
    <mergeCell ref="BG10:BK10"/>
    <mergeCell ref="BL10:BU10"/>
    <mergeCell ref="BV10:BZ10"/>
    <mergeCell ref="CA10:CE10"/>
    <mergeCell ref="CF10:CJ10"/>
    <mergeCell ref="CD11:DD12"/>
    <mergeCell ref="A13:E16"/>
    <mergeCell ref="F13:AJ16"/>
    <mergeCell ref="AK13:AR16"/>
    <mergeCell ref="AS13:BF16"/>
    <mergeCell ref="BG13:BO14"/>
    <mergeCell ref="BP13:BQ14"/>
    <mergeCell ref="CK10:CO10"/>
    <mergeCell ref="CP10:CT10"/>
    <mergeCell ref="CU10:CY10"/>
    <mergeCell ref="CZ10:DD10"/>
    <mergeCell ref="BG11:BO12"/>
    <mergeCell ref="BP11:BQ12"/>
    <mergeCell ref="CR13:DD14"/>
    <mergeCell ref="BG15:BI36"/>
    <mergeCell ref="BJ15:DD15"/>
    <mergeCell ref="BJ16:BJ19"/>
    <mergeCell ref="BK16:BM19"/>
    <mergeCell ref="BN16:CH19"/>
    <mergeCell ref="CI16:DD19"/>
    <mergeCell ref="BQ22:DD27"/>
    <mergeCell ref="BK28:BP32"/>
    <mergeCell ref="BQ28:CZ30"/>
    <mergeCell ref="R25:BA27"/>
    <mergeCell ref="B28:Q30"/>
    <mergeCell ref="R28:BA30"/>
    <mergeCell ref="A17:BF17"/>
    <mergeCell ref="A18:A20"/>
    <mergeCell ref="B18:AI20"/>
    <mergeCell ref="AJ18:AR20"/>
    <mergeCell ref="AS18:BF20"/>
    <mergeCell ref="BJ20:DD21"/>
    <mergeCell ref="A21:BF21"/>
    <mergeCell ref="CM34:DD35"/>
    <mergeCell ref="BK36:DD36"/>
    <mergeCell ref="A37:DD37"/>
    <mergeCell ref="B38:D38"/>
    <mergeCell ref="E38:BP38"/>
    <mergeCell ref="BQ38:CJ38"/>
    <mergeCell ref="CK38:DD38"/>
    <mergeCell ref="DA28:DD30"/>
    <mergeCell ref="B31:Q33"/>
    <mergeCell ref="R31:BA33"/>
    <mergeCell ref="BQ31:DD32"/>
    <mergeCell ref="BK33:DD33"/>
    <mergeCell ref="B34:Q36"/>
    <mergeCell ref="R34:BA36"/>
    <mergeCell ref="BK34:BO35"/>
    <mergeCell ref="BP34:CG35"/>
    <mergeCell ref="CH34:CL35"/>
    <mergeCell ref="A22:A36"/>
    <mergeCell ref="B22:Q24"/>
    <mergeCell ref="R22:BA24"/>
    <mergeCell ref="BB22:BF36"/>
    <mergeCell ref="BJ22:BJ36"/>
    <mergeCell ref="BK22:BP27"/>
    <mergeCell ref="B25:Q27"/>
    <mergeCell ref="B39:D39"/>
    <mergeCell ref="F39:BP39"/>
    <mergeCell ref="BQ39:CJ39"/>
    <mergeCell ref="CK39:DD39"/>
    <mergeCell ref="B40:D40"/>
    <mergeCell ref="F40:Q40"/>
    <mergeCell ref="R40:U40"/>
    <mergeCell ref="V40:Z40"/>
    <mergeCell ref="AA40:AE40"/>
    <mergeCell ref="AF40:AL40"/>
    <mergeCell ref="AM40:BP40"/>
    <mergeCell ref="BQ40:CJ40"/>
    <mergeCell ref="CK40:DD40"/>
    <mergeCell ref="B41:D41"/>
    <mergeCell ref="F41:Q41"/>
    <mergeCell ref="R41:W41"/>
    <mergeCell ref="X41:AB41"/>
    <mergeCell ref="AC41:BP41"/>
    <mergeCell ref="BQ41:CJ41"/>
    <mergeCell ref="CK41:DD41"/>
    <mergeCell ref="B42:D42"/>
    <mergeCell ref="F42:AD42"/>
    <mergeCell ref="AE42:BP42"/>
    <mergeCell ref="BQ42:CJ42"/>
    <mergeCell ref="CK42:DD42"/>
    <mergeCell ref="B43:D43"/>
    <mergeCell ref="F43:AD43"/>
    <mergeCell ref="AE43:BP43"/>
    <mergeCell ref="BQ43:CJ43"/>
    <mergeCell ref="CK43:DD43"/>
    <mergeCell ref="B46:D46"/>
    <mergeCell ref="F46:AD46"/>
    <mergeCell ref="AE46:BP46"/>
    <mergeCell ref="BQ46:CJ46"/>
    <mergeCell ref="CK46:DD46"/>
    <mergeCell ref="A47:DD47"/>
    <mergeCell ref="CK44:DD44"/>
    <mergeCell ref="B45:D45"/>
    <mergeCell ref="F45:AD45"/>
    <mergeCell ref="AE45:BP45"/>
    <mergeCell ref="BQ45:CJ45"/>
    <mergeCell ref="CK45:DD45"/>
    <mergeCell ref="B44:D44"/>
    <mergeCell ref="F44:N44"/>
    <mergeCell ref="O44:S44"/>
    <mergeCell ref="T44:AD44"/>
    <mergeCell ref="AE44:BP44"/>
    <mergeCell ref="BQ44:CJ44"/>
    <mergeCell ref="B48:O48"/>
    <mergeCell ref="P48:DD48"/>
    <mergeCell ref="A49:DD49"/>
    <mergeCell ref="B50:D50"/>
    <mergeCell ref="E50:G50"/>
    <mergeCell ref="H50:AJ50"/>
    <mergeCell ref="AK50:BB50"/>
    <mergeCell ref="BC50:BR50"/>
    <mergeCell ref="BS50:CJ50"/>
    <mergeCell ref="CK50:DD50"/>
    <mergeCell ref="CK51:DD51"/>
    <mergeCell ref="B52:D52"/>
    <mergeCell ref="E52:G52"/>
    <mergeCell ref="H52:AJ52"/>
    <mergeCell ref="AK52:BB52"/>
    <mergeCell ref="BC52:BR52"/>
    <mergeCell ref="BS52:CJ52"/>
    <mergeCell ref="CK52:DD52"/>
    <mergeCell ref="B51:D51"/>
    <mergeCell ref="E51:G51"/>
    <mergeCell ref="H51:AJ51"/>
    <mergeCell ref="AK51:BB51"/>
    <mergeCell ref="BC51:BR51"/>
    <mergeCell ref="BS51:CJ51"/>
    <mergeCell ref="CK53:DD53"/>
    <mergeCell ref="B54:D54"/>
    <mergeCell ref="E54:G54"/>
    <mergeCell ref="H54:AJ54"/>
    <mergeCell ref="AK54:BB54"/>
    <mergeCell ref="BC54:BR54"/>
    <mergeCell ref="BS54:CJ54"/>
    <mergeCell ref="CK54:DD54"/>
    <mergeCell ref="B53:D53"/>
    <mergeCell ref="E53:G53"/>
    <mergeCell ref="H53:AJ53"/>
    <mergeCell ref="AK53:BB53"/>
    <mergeCell ref="BC53:BR53"/>
    <mergeCell ref="BS53:CJ53"/>
    <mergeCell ref="CK55:DD55"/>
    <mergeCell ref="B56:DD56"/>
    <mergeCell ref="B57:K58"/>
    <mergeCell ref="L57:X58"/>
    <mergeCell ref="Y57:AI57"/>
    <mergeCell ref="AJ57:AV58"/>
    <mergeCell ref="AW57:BA58"/>
    <mergeCell ref="BB57:BI57"/>
    <mergeCell ref="BJ57:BS58"/>
    <mergeCell ref="BT57:DD58"/>
    <mergeCell ref="B55:D55"/>
    <mergeCell ref="E55:G55"/>
    <mergeCell ref="H55:AJ55"/>
    <mergeCell ref="AK55:BB55"/>
    <mergeCell ref="BC55:BR55"/>
    <mergeCell ref="BS55:CJ55"/>
    <mergeCell ref="BQ62:BX63"/>
    <mergeCell ref="BY62:CF63"/>
    <mergeCell ref="CG62:CN63"/>
    <mergeCell ref="CO62:CV63"/>
    <mergeCell ref="CW62:DD63"/>
    <mergeCell ref="BR11:CC12"/>
    <mergeCell ref="BR13:CQ14"/>
    <mergeCell ref="B61:BP63"/>
    <mergeCell ref="BJ59:DD59"/>
    <mergeCell ref="B60:DD60"/>
    <mergeCell ref="BQ61:BX61"/>
    <mergeCell ref="BY61:CF61"/>
    <mergeCell ref="CG61:CN61"/>
    <mergeCell ref="CO61:CV61"/>
    <mergeCell ref="CW61:DD61"/>
    <mergeCell ref="Y58:AI58"/>
    <mergeCell ref="BB58:BI58"/>
    <mergeCell ref="B59:F59"/>
    <mergeCell ref="G59:K59"/>
    <mergeCell ref="L59:X59"/>
    <mergeCell ref="Y59:AB59"/>
    <mergeCell ref="AC59:AG59"/>
    <mergeCell ref="AH59:AS59"/>
    <mergeCell ref="AT59:BI59"/>
  </mergeCells>
  <phoneticPr fontId="2"/>
  <conditionalFormatting sqref="K7:BA12">
    <cfRule type="cellIs" dxfId="17" priority="5" operator="equal">
      <formula>0</formula>
    </cfRule>
  </conditionalFormatting>
  <conditionalFormatting sqref="AS4:AW5">
    <cfRule type="cellIs" dxfId="16" priority="10" operator="equal">
      <formula>0</formula>
    </cfRule>
  </conditionalFormatting>
  <conditionalFormatting sqref="BB4:BF5">
    <cfRule type="cellIs" dxfId="15" priority="9" operator="equal">
      <formula>0</formula>
    </cfRule>
  </conditionalFormatting>
  <conditionalFormatting sqref="BG8:BL8 BQ8 BV8 CA8 CF8 CK8 CP8 CU8 CZ8">
    <cfRule type="cellIs" dxfId="14" priority="3" operator="equal">
      <formula>0</formula>
    </cfRule>
  </conditionalFormatting>
  <conditionalFormatting sqref="BK4:BO5">
    <cfRule type="cellIs" dxfId="13" priority="8" operator="equal">
      <formula>0</formula>
    </cfRule>
  </conditionalFormatting>
  <conditionalFormatting sqref="BP10:DD10">
    <cfRule type="cellIs" dxfId="12" priority="1" operator="equal">
      <formula>0</formula>
    </cfRule>
  </conditionalFormatting>
  <conditionalFormatting sqref="CM3:DC4">
    <cfRule type="cellIs" dxfId="11" priority="7" operator="equal">
      <formula>0</formula>
    </cfRule>
  </conditionalFormatting>
  <dataValidations count="5">
    <dataValidation imeMode="halfAlpha" allowBlank="1" showInputMessage="1" showErrorMessage="1" promptTitle="FAX番号" prompt="半角数字で入力" sqref="CM34:DD35" xr:uid="{F506F02B-FD3F-4CEA-9EAE-A358E3C23A5E}"/>
    <dataValidation imeMode="halfAlpha" allowBlank="1" showInputMessage="1" showErrorMessage="1" promptTitle="電話番号" prompt="半角数字で入力" sqref="BP34:CG35" xr:uid="{9355BC0A-14E6-4318-9385-75CB07AB49F0}"/>
    <dataValidation showInputMessage="1" showErrorMessage="1" sqref="AW57:BA58 CZ8 BG8:BL8 BQ8 BV8 CA8 CF8 CK8 CP8 CU8 BG10:DD10" xr:uid="{0673114C-3BA3-4311-B51E-D753FAD0D2DD}"/>
    <dataValidation showErrorMessage="1" sqref="AS4:AW5 BB4:BF5 BK4:BO5" xr:uid="{C7E5AC71-F57D-4AF9-BE12-F703923F7787}"/>
    <dataValidation allowBlank="1" showErrorMessage="1" sqref="BB58:BI58 Y58:AI58" xr:uid="{AC62BC65-584C-4798-BF18-FF9D4FE2A376}"/>
  </dataValidations>
  <printOptions horizontalCentered="1" verticalCentered="1"/>
  <pageMargins left="0.39370078740157483" right="0.39370078740157483" top="0.59055118110236227" bottom="0.19685039370078741" header="0.39370078740157483" footer="0.39370078740157483"/>
  <pageSetup paperSize="9" orientation="portrait" horizontalDpi="300" verticalDpi="300" r:id="rId1"/>
  <headerFooter alignWithMargins="0">
    <oddHeader>&amp;R② 納入部課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53BB3-4CA6-4726-954C-2C7CBB8B1154}">
  <sheetPr>
    <tabColor theme="0" tint="-0.14999847407452621"/>
  </sheetPr>
  <dimension ref="A1:DL172"/>
  <sheetViews>
    <sheetView showGridLines="0" showZeros="0" topLeftCell="A14" zoomScaleNormal="100" zoomScaleSheetLayoutView="100" workbookViewId="0">
      <selection activeCell="K7" sqref="K7:BA9"/>
    </sheetView>
  </sheetViews>
  <sheetFormatPr defaultColWidth="9" defaultRowHeight="13.5"/>
  <cols>
    <col min="1" max="57" width="0.875" style="48" customWidth="1"/>
    <col min="58" max="58" width="0.25" style="48" customWidth="1"/>
    <col min="59" max="108" width="0.875" style="48" customWidth="1"/>
    <col min="109" max="109" width="5.625" style="48" customWidth="1"/>
    <col min="110" max="116" width="5.625" style="48" hidden="1" customWidth="1"/>
    <col min="117" max="123" width="5.625" style="48" customWidth="1"/>
    <col min="124" max="16384" width="9" style="48"/>
  </cols>
  <sheetData>
    <row r="1" spans="1:116" ht="5.25" customHeight="1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503"/>
      <c r="CR1" s="503"/>
      <c r="CS1" s="503"/>
      <c r="CT1" s="503"/>
      <c r="CU1" s="503"/>
      <c r="CV1" s="503"/>
      <c r="CW1" s="503"/>
      <c r="CX1" s="503"/>
      <c r="CY1" s="503"/>
      <c r="CZ1" s="503"/>
      <c r="DA1" s="503"/>
      <c r="DB1" s="503"/>
      <c r="DC1" s="503"/>
      <c r="DD1" s="503"/>
      <c r="DF1" s="49"/>
      <c r="DG1" s="49"/>
      <c r="DH1" s="49"/>
    </row>
    <row r="2" spans="1:116" ht="25.5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752" t="s">
        <v>3</v>
      </c>
      <c r="AO2" s="752"/>
      <c r="AP2" s="752"/>
      <c r="AQ2" s="752"/>
      <c r="AR2" s="752"/>
      <c r="AS2" s="752"/>
      <c r="AT2" s="752"/>
      <c r="AU2" s="752"/>
      <c r="AV2" s="752"/>
      <c r="AW2" s="752"/>
      <c r="AX2" s="752"/>
      <c r="AY2" s="752"/>
      <c r="AZ2" s="752"/>
      <c r="BA2" s="752"/>
      <c r="BB2" s="752"/>
      <c r="BC2" s="752"/>
      <c r="BD2" s="752"/>
      <c r="BE2" s="752"/>
      <c r="BF2" s="752"/>
      <c r="BG2" s="752"/>
      <c r="BH2" s="752"/>
      <c r="BI2" s="752"/>
      <c r="BJ2" s="752"/>
      <c r="BK2" s="752"/>
      <c r="BL2" s="752"/>
      <c r="BM2" s="752"/>
      <c r="BN2" s="752"/>
      <c r="BO2" s="752"/>
      <c r="BP2" s="752"/>
      <c r="BQ2" s="752"/>
      <c r="BR2" s="752"/>
      <c r="BS2" s="700" t="s">
        <v>169</v>
      </c>
      <c r="BT2" s="700"/>
      <c r="BU2" s="700"/>
      <c r="BV2" s="700"/>
      <c r="BW2" s="700"/>
      <c r="BX2" s="700"/>
      <c r="BY2" s="700"/>
      <c r="BZ2" s="700"/>
      <c r="CA2" s="700"/>
      <c r="CB2" s="700"/>
      <c r="CC2" s="700"/>
      <c r="CD2" s="700"/>
      <c r="CE2" s="700"/>
      <c r="CF2" s="700"/>
      <c r="CG2" s="700"/>
      <c r="CH2" s="700"/>
      <c r="CI2" s="700"/>
      <c r="CJ2" s="700"/>
      <c r="CK2" s="700"/>
      <c r="CL2" s="503"/>
      <c r="CM2" s="503"/>
      <c r="CN2" s="503"/>
      <c r="CO2" s="503"/>
      <c r="CP2" s="503"/>
      <c r="CQ2" s="503"/>
      <c r="CR2" s="503"/>
      <c r="CS2" s="503"/>
      <c r="CT2" s="503"/>
      <c r="CU2" s="503"/>
      <c r="CV2" s="503"/>
      <c r="CW2" s="503"/>
      <c r="CX2" s="503"/>
      <c r="CY2" s="503"/>
      <c r="CZ2" s="503"/>
      <c r="DA2" s="503"/>
      <c r="DB2" s="503"/>
      <c r="DC2" s="503"/>
      <c r="DD2" s="503"/>
      <c r="DF2" s="49" t="s">
        <v>284</v>
      </c>
      <c r="DG2" s="49" t="s">
        <v>77</v>
      </c>
      <c r="DH2" s="49" t="s">
        <v>77</v>
      </c>
      <c r="DI2" s="50" t="s">
        <v>78</v>
      </c>
      <c r="DJ2" s="48" t="s">
        <v>42</v>
      </c>
      <c r="DK2" s="48" t="s">
        <v>40</v>
      </c>
      <c r="DL2" s="35" t="s">
        <v>165</v>
      </c>
    </row>
    <row r="3" spans="1:116" ht="11.25" customHeight="1">
      <c r="A3" s="63"/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503"/>
      <c r="AD3" s="503"/>
      <c r="AE3" s="503"/>
      <c r="AF3" s="503"/>
      <c r="AG3" s="503"/>
      <c r="AH3" s="503"/>
      <c r="AI3" s="503"/>
      <c r="AJ3" s="503"/>
      <c r="AK3" s="503"/>
      <c r="AL3" s="503"/>
      <c r="AM3" s="503"/>
      <c r="AN3" s="503"/>
      <c r="AO3" s="503"/>
      <c r="AP3" s="503"/>
      <c r="AQ3" s="503"/>
      <c r="AR3" s="503"/>
      <c r="AS3" s="503"/>
      <c r="AT3" s="503"/>
      <c r="AU3" s="503"/>
      <c r="AV3" s="503"/>
      <c r="AW3" s="503"/>
      <c r="AX3" s="503"/>
      <c r="AY3" s="503"/>
      <c r="AZ3" s="503"/>
      <c r="BA3" s="503"/>
      <c r="BB3" s="503"/>
      <c r="BC3" s="503"/>
      <c r="BD3" s="503"/>
      <c r="BE3" s="503"/>
      <c r="BF3" s="503"/>
      <c r="BG3" s="503"/>
      <c r="BH3" s="503"/>
      <c r="BI3" s="503"/>
      <c r="BJ3" s="503"/>
      <c r="BK3" s="503"/>
      <c r="BL3" s="503"/>
      <c r="BM3" s="503"/>
      <c r="BN3" s="503"/>
      <c r="BO3" s="503"/>
      <c r="BP3" s="503"/>
      <c r="BQ3" s="503"/>
      <c r="BR3" s="503"/>
      <c r="BS3" s="503"/>
      <c r="BT3" s="503"/>
      <c r="BU3" s="503"/>
      <c r="BV3" s="503"/>
      <c r="BW3" s="503"/>
      <c r="BX3" s="503"/>
      <c r="BY3" s="503"/>
      <c r="BZ3" s="503"/>
      <c r="CA3" s="503"/>
      <c r="CB3" s="503"/>
      <c r="CC3" s="503"/>
      <c r="CD3" s="503"/>
      <c r="CE3" s="503"/>
      <c r="CF3" s="503"/>
      <c r="CG3" s="503"/>
      <c r="CH3" s="503"/>
      <c r="CI3" s="503"/>
      <c r="CJ3" s="755" t="s">
        <v>29</v>
      </c>
      <c r="CK3" s="755"/>
      <c r="CL3" s="755"/>
      <c r="CM3" s="756">
        <f>'取極請求書（業者控）'!CM3:DC4</f>
        <v>0</v>
      </c>
      <c r="CN3" s="757"/>
      <c r="CO3" s="757"/>
      <c r="CP3" s="757"/>
      <c r="CQ3" s="757"/>
      <c r="CR3" s="757"/>
      <c r="CS3" s="757"/>
      <c r="CT3" s="757"/>
      <c r="CU3" s="757"/>
      <c r="CV3" s="757"/>
      <c r="CW3" s="757"/>
      <c r="CX3" s="757"/>
      <c r="CY3" s="757"/>
      <c r="CZ3" s="757"/>
      <c r="DA3" s="757"/>
      <c r="DB3" s="757"/>
      <c r="DC3" s="757"/>
      <c r="DD3" s="503"/>
      <c r="DF3" s="49" t="s">
        <v>77</v>
      </c>
      <c r="DG3" s="49" t="s">
        <v>80</v>
      </c>
      <c r="DH3" s="49" t="s">
        <v>80</v>
      </c>
      <c r="DJ3" s="48" t="s">
        <v>43</v>
      </c>
      <c r="DK3" s="48" t="s">
        <v>81</v>
      </c>
      <c r="DL3" s="35" t="s">
        <v>41</v>
      </c>
    </row>
    <row r="4" spans="1:116" ht="12" customHeight="1">
      <c r="A4" s="63"/>
      <c r="B4" s="759" t="s">
        <v>5</v>
      </c>
      <c r="C4" s="760"/>
      <c r="D4" s="760"/>
      <c r="E4" s="760"/>
      <c r="F4" s="760"/>
      <c r="G4" s="760"/>
      <c r="H4" s="760"/>
      <c r="I4" s="760"/>
      <c r="J4" s="760"/>
      <c r="K4" s="763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3"/>
      <c r="AI4" s="637"/>
      <c r="AJ4" s="503"/>
      <c r="AK4" s="503"/>
      <c r="AL4" s="503"/>
      <c r="AM4" s="503"/>
      <c r="AN4" s="643" t="s">
        <v>294</v>
      </c>
      <c r="AO4" s="643"/>
      <c r="AP4" s="643"/>
      <c r="AQ4" s="643"/>
      <c r="AR4" s="503"/>
      <c r="AS4" s="748">
        <f>'取極請求書（業者控）'!AS4:AW5</f>
        <v>0</v>
      </c>
      <c r="AT4" s="749"/>
      <c r="AU4" s="749"/>
      <c r="AV4" s="749"/>
      <c r="AW4" s="749"/>
      <c r="AX4" s="643" t="s">
        <v>0</v>
      </c>
      <c r="AY4" s="503"/>
      <c r="AZ4" s="503"/>
      <c r="BA4" s="503"/>
      <c r="BB4" s="748">
        <f>'取極請求書（業者控）'!BB4:BF5</f>
        <v>0</v>
      </c>
      <c r="BC4" s="749"/>
      <c r="BD4" s="749"/>
      <c r="BE4" s="749"/>
      <c r="BF4" s="749"/>
      <c r="BG4" s="643" t="s">
        <v>1</v>
      </c>
      <c r="BH4" s="503"/>
      <c r="BI4" s="503"/>
      <c r="BJ4" s="503"/>
      <c r="BK4" s="748">
        <f>'取極請求書（業者控）'!BK4:BO5</f>
        <v>0</v>
      </c>
      <c r="BL4" s="749"/>
      <c r="BM4" s="749"/>
      <c r="BN4" s="749"/>
      <c r="BO4" s="749"/>
      <c r="BP4" s="643" t="s">
        <v>2</v>
      </c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755"/>
      <c r="CK4" s="755"/>
      <c r="CL4" s="755"/>
      <c r="CM4" s="758"/>
      <c r="CN4" s="758"/>
      <c r="CO4" s="758"/>
      <c r="CP4" s="758"/>
      <c r="CQ4" s="758"/>
      <c r="CR4" s="758"/>
      <c r="CS4" s="758"/>
      <c r="CT4" s="758"/>
      <c r="CU4" s="758"/>
      <c r="CV4" s="758"/>
      <c r="CW4" s="758"/>
      <c r="CX4" s="758"/>
      <c r="CY4" s="758"/>
      <c r="CZ4" s="758"/>
      <c r="DA4" s="758"/>
      <c r="DB4" s="758"/>
      <c r="DC4" s="758"/>
      <c r="DD4" s="503"/>
      <c r="DF4" s="49" t="s">
        <v>80</v>
      </c>
      <c r="DG4" s="49" t="s">
        <v>83</v>
      </c>
      <c r="DH4" s="49" t="s">
        <v>83</v>
      </c>
      <c r="DK4" s="48" t="s">
        <v>84</v>
      </c>
    </row>
    <row r="5" spans="1:116" ht="12.75" customHeight="1">
      <c r="A5" s="63"/>
      <c r="B5" s="761"/>
      <c r="C5" s="762"/>
      <c r="D5" s="762"/>
      <c r="E5" s="762"/>
      <c r="F5" s="762"/>
      <c r="G5" s="762"/>
      <c r="H5" s="762"/>
      <c r="I5" s="762"/>
      <c r="J5" s="762"/>
      <c r="K5" s="764"/>
      <c r="L5" s="751"/>
      <c r="M5" s="751"/>
      <c r="N5" s="751"/>
      <c r="O5" s="751"/>
      <c r="P5" s="751"/>
      <c r="Q5" s="751"/>
      <c r="R5" s="751"/>
      <c r="S5" s="751"/>
      <c r="T5" s="751"/>
      <c r="U5" s="751"/>
      <c r="V5" s="751"/>
      <c r="W5" s="751"/>
      <c r="X5" s="751"/>
      <c r="Y5" s="751"/>
      <c r="Z5" s="751"/>
      <c r="AA5" s="751"/>
      <c r="AB5" s="751"/>
      <c r="AC5" s="751"/>
      <c r="AD5" s="751"/>
      <c r="AE5" s="751"/>
      <c r="AF5" s="751"/>
      <c r="AG5" s="751"/>
      <c r="AH5" s="754"/>
      <c r="AI5" s="637"/>
      <c r="AJ5" s="503"/>
      <c r="AK5" s="503"/>
      <c r="AL5" s="503"/>
      <c r="AM5" s="503"/>
      <c r="AN5" s="643"/>
      <c r="AO5" s="643"/>
      <c r="AP5" s="643"/>
      <c r="AQ5" s="643"/>
      <c r="AR5" s="503"/>
      <c r="AS5" s="749"/>
      <c r="AT5" s="749"/>
      <c r="AU5" s="749"/>
      <c r="AV5" s="749"/>
      <c r="AW5" s="749"/>
      <c r="AX5" s="503"/>
      <c r="AY5" s="503"/>
      <c r="AZ5" s="503"/>
      <c r="BA5" s="503"/>
      <c r="BB5" s="749"/>
      <c r="BC5" s="749"/>
      <c r="BD5" s="749"/>
      <c r="BE5" s="749"/>
      <c r="BF5" s="749"/>
      <c r="BG5" s="503"/>
      <c r="BH5" s="503"/>
      <c r="BI5" s="503"/>
      <c r="BJ5" s="503"/>
      <c r="BK5" s="749"/>
      <c r="BL5" s="749"/>
      <c r="BM5" s="749"/>
      <c r="BN5" s="749"/>
      <c r="BO5" s="749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  <c r="CR5" s="503"/>
      <c r="CS5" s="503"/>
      <c r="CT5" s="503"/>
      <c r="CU5" s="503"/>
      <c r="CV5" s="503"/>
      <c r="CW5" s="503"/>
      <c r="CX5" s="503"/>
      <c r="CY5" s="503"/>
      <c r="CZ5" s="503"/>
      <c r="DA5" s="503"/>
      <c r="DB5" s="503"/>
      <c r="DC5" s="503"/>
      <c r="DD5" s="503"/>
      <c r="DF5" s="49" t="s">
        <v>83</v>
      </c>
      <c r="DG5" s="49" t="s">
        <v>86</v>
      </c>
      <c r="DH5" s="49" t="s">
        <v>86</v>
      </c>
      <c r="DK5" s="48" t="s">
        <v>87</v>
      </c>
    </row>
    <row r="6" spans="1:116" ht="12.75" customHeight="1">
      <c r="A6" s="63"/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503"/>
      <c r="AL6" s="503"/>
      <c r="AM6" s="503"/>
      <c r="AN6" s="503"/>
      <c r="AO6" s="503"/>
      <c r="AP6" s="503"/>
      <c r="AQ6" s="503"/>
      <c r="AR6" s="503"/>
      <c r="AS6" s="503"/>
      <c r="AT6" s="503"/>
      <c r="AU6" s="503"/>
      <c r="AV6" s="503"/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  <c r="CR6" s="503"/>
      <c r="CS6" s="503"/>
      <c r="CT6" s="503"/>
      <c r="CU6" s="503"/>
      <c r="CV6" s="503"/>
      <c r="CW6" s="503"/>
      <c r="CX6" s="503"/>
      <c r="CY6" s="503"/>
      <c r="CZ6" s="503"/>
      <c r="DA6" s="503"/>
      <c r="DB6" s="503"/>
      <c r="DC6" s="503"/>
      <c r="DD6" s="503"/>
      <c r="DF6" s="49" t="s">
        <v>86</v>
      </c>
      <c r="DG6" s="49" t="s">
        <v>89</v>
      </c>
      <c r="DH6" s="49" t="s">
        <v>89</v>
      </c>
    </row>
    <row r="7" spans="1:116" ht="12.75" customHeight="1">
      <c r="A7" s="621"/>
      <c r="B7" s="729" t="s">
        <v>13</v>
      </c>
      <c r="C7" s="730"/>
      <c r="D7" s="730"/>
      <c r="E7" s="730"/>
      <c r="F7" s="730"/>
      <c r="G7" s="730"/>
      <c r="H7" s="730"/>
      <c r="I7" s="730"/>
      <c r="J7" s="731"/>
      <c r="K7" s="737">
        <f>'取極請求書（業者控）'!K7:BA9</f>
        <v>0</v>
      </c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8"/>
      <c r="W7" s="738"/>
      <c r="X7" s="738"/>
      <c r="Y7" s="738"/>
      <c r="Z7" s="738"/>
      <c r="AA7" s="738"/>
      <c r="AB7" s="738"/>
      <c r="AC7" s="738"/>
      <c r="AD7" s="738"/>
      <c r="AE7" s="738"/>
      <c r="AF7" s="738"/>
      <c r="AG7" s="738"/>
      <c r="AH7" s="738"/>
      <c r="AI7" s="738"/>
      <c r="AJ7" s="738"/>
      <c r="AK7" s="738"/>
      <c r="AL7" s="738"/>
      <c r="AM7" s="738"/>
      <c r="AN7" s="738"/>
      <c r="AO7" s="738"/>
      <c r="AP7" s="738"/>
      <c r="AQ7" s="738"/>
      <c r="AR7" s="738"/>
      <c r="AS7" s="738"/>
      <c r="AT7" s="738"/>
      <c r="AU7" s="738"/>
      <c r="AV7" s="738"/>
      <c r="AW7" s="738"/>
      <c r="AX7" s="738"/>
      <c r="AY7" s="738"/>
      <c r="AZ7" s="739"/>
      <c r="BA7" s="740"/>
      <c r="BB7" s="637"/>
      <c r="BC7" s="503"/>
      <c r="BD7" s="503"/>
      <c r="BE7" s="503"/>
      <c r="BF7" s="503"/>
      <c r="BG7" s="745" t="s">
        <v>71</v>
      </c>
      <c r="BH7" s="746"/>
      <c r="BI7" s="746"/>
      <c r="BJ7" s="746"/>
      <c r="BK7" s="543"/>
      <c r="BL7" s="747" t="s">
        <v>340</v>
      </c>
      <c r="BM7" s="746"/>
      <c r="BN7" s="746"/>
      <c r="BO7" s="746"/>
      <c r="BP7" s="746"/>
      <c r="BQ7" s="725" t="s">
        <v>341</v>
      </c>
      <c r="BR7" s="726"/>
      <c r="BS7" s="726"/>
      <c r="BT7" s="726"/>
      <c r="BU7" s="727"/>
      <c r="BV7" s="725" t="s">
        <v>72</v>
      </c>
      <c r="BW7" s="726"/>
      <c r="BX7" s="726"/>
      <c r="BY7" s="726"/>
      <c r="BZ7" s="727"/>
      <c r="CA7" s="725" t="s">
        <v>342</v>
      </c>
      <c r="CB7" s="726"/>
      <c r="CC7" s="726"/>
      <c r="CD7" s="726"/>
      <c r="CE7" s="727"/>
      <c r="CF7" s="725" t="s">
        <v>73</v>
      </c>
      <c r="CG7" s="726"/>
      <c r="CH7" s="726"/>
      <c r="CI7" s="726"/>
      <c r="CJ7" s="727"/>
      <c r="CK7" s="725" t="s">
        <v>297</v>
      </c>
      <c r="CL7" s="726"/>
      <c r="CM7" s="726"/>
      <c r="CN7" s="726"/>
      <c r="CO7" s="727"/>
      <c r="CP7" s="725" t="s">
        <v>298</v>
      </c>
      <c r="CQ7" s="726"/>
      <c r="CR7" s="726"/>
      <c r="CS7" s="726"/>
      <c r="CT7" s="727"/>
      <c r="CU7" s="725" t="s">
        <v>299</v>
      </c>
      <c r="CV7" s="726"/>
      <c r="CW7" s="726"/>
      <c r="CX7" s="726"/>
      <c r="CY7" s="726"/>
      <c r="CZ7" s="725"/>
      <c r="DA7" s="726"/>
      <c r="DB7" s="726"/>
      <c r="DC7" s="726"/>
      <c r="DD7" s="728"/>
      <c r="DF7" s="49" t="s">
        <v>89</v>
      </c>
      <c r="DG7" s="49" t="s">
        <v>91</v>
      </c>
      <c r="DH7" s="49" t="s">
        <v>91</v>
      </c>
    </row>
    <row r="8" spans="1:116" ht="12.75" customHeight="1">
      <c r="A8" s="621"/>
      <c r="B8" s="732"/>
      <c r="C8" s="643"/>
      <c r="D8" s="643"/>
      <c r="E8" s="643"/>
      <c r="F8" s="643"/>
      <c r="G8" s="643"/>
      <c r="H8" s="643"/>
      <c r="I8" s="643"/>
      <c r="J8" s="733"/>
      <c r="K8" s="741"/>
      <c r="L8" s="742"/>
      <c r="M8" s="742"/>
      <c r="N8" s="742"/>
      <c r="O8" s="742"/>
      <c r="P8" s="742"/>
      <c r="Q8" s="742"/>
      <c r="R8" s="742"/>
      <c r="S8" s="742"/>
      <c r="T8" s="742"/>
      <c r="U8" s="742"/>
      <c r="V8" s="742"/>
      <c r="W8" s="742"/>
      <c r="X8" s="742"/>
      <c r="Y8" s="742"/>
      <c r="Z8" s="742"/>
      <c r="AA8" s="742"/>
      <c r="AB8" s="742"/>
      <c r="AC8" s="742"/>
      <c r="AD8" s="742"/>
      <c r="AE8" s="742"/>
      <c r="AF8" s="742"/>
      <c r="AG8" s="742"/>
      <c r="AH8" s="742"/>
      <c r="AI8" s="742"/>
      <c r="AJ8" s="742"/>
      <c r="AK8" s="742"/>
      <c r="AL8" s="742"/>
      <c r="AM8" s="742"/>
      <c r="AN8" s="742"/>
      <c r="AO8" s="742"/>
      <c r="AP8" s="742"/>
      <c r="AQ8" s="742"/>
      <c r="AR8" s="742"/>
      <c r="AS8" s="742"/>
      <c r="AT8" s="742"/>
      <c r="AU8" s="742"/>
      <c r="AV8" s="742"/>
      <c r="AW8" s="742"/>
      <c r="AX8" s="742"/>
      <c r="AY8" s="742"/>
      <c r="AZ8" s="743"/>
      <c r="BA8" s="744"/>
      <c r="BB8" s="637"/>
      <c r="BC8" s="503"/>
      <c r="BD8" s="503"/>
      <c r="BE8" s="503"/>
      <c r="BF8" s="503"/>
      <c r="BG8" s="722">
        <f>'取極請求書（業者控）'!BG8:BK8</f>
        <v>0</v>
      </c>
      <c r="BH8" s="723"/>
      <c r="BI8" s="723"/>
      <c r="BJ8" s="723"/>
      <c r="BK8" s="723"/>
      <c r="BL8" s="710">
        <f>'取極請求書（業者控）'!BL8:BU8</f>
        <v>0</v>
      </c>
      <c r="BM8" s="600"/>
      <c r="BN8" s="600"/>
      <c r="BO8" s="600"/>
      <c r="BP8" s="600"/>
      <c r="BQ8" s="710">
        <f>'取極請求書（業者控）'!BQ8:BZ8</f>
        <v>0</v>
      </c>
      <c r="BR8" s="600"/>
      <c r="BS8" s="600"/>
      <c r="BT8" s="600"/>
      <c r="BU8" s="600"/>
      <c r="BV8" s="710">
        <f>'取極請求書（業者控）'!BV8:CE8</f>
        <v>0</v>
      </c>
      <c r="BW8" s="600"/>
      <c r="BX8" s="600"/>
      <c r="BY8" s="600"/>
      <c r="BZ8" s="600"/>
      <c r="CA8" s="710">
        <f>'取極請求書（業者控）'!CA8:CJ8</f>
        <v>0</v>
      </c>
      <c r="CB8" s="600"/>
      <c r="CC8" s="600"/>
      <c r="CD8" s="600"/>
      <c r="CE8" s="600"/>
      <c r="CF8" s="710">
        <f>'取極請求書（業者控）'!CF8:CO8</f>
        <v>0</v>
      </c>
      <c r="CG8" s="600"/>
      <c r="CH8" s="600"/>
      <c r="CI8" s="600"/>
      <c r="CJ8" s="600"/>
      <c r="CK8" s="710">
        <f>'取極請求書（業者控）'!CK8:CT8</f>
        <v>0</v>
      </c>
      <c r="CL8" s="600"/>
      <c r="CM8" s="600"/>
      <c r="CN8" s="600"/>
      <c r="CO8" s="600"/>
      <c r="CP8" s="710">
        <f>'取極請求書（業者控）'!CP8:CY8</f>
        <v>0</v>
      </c>
      <c r="CQ8" s="600"/>
      <c r="CR8" s="600"/>
      <c r="CS8" s="600"/>
      <c r="CT8" s="600"/>
      <c r="CU8" s="710">
        <f>'取極請求書（業者控）'!CU8:DD8</f>
        <v>0</v>
      </c>
      <c r="CV8" s="600"/>
      <c r="CW8" s="600"/>
      <c r="CX8" s="600"/>
      <c r="CY8" s="600"/>
      <c r="CZ8" s="710">
        <f>'取極請求書（業者控）'!CZ8:DI8</f>
        <v>0</v>
      </c>
      <c r="DA8" s="600"/>
      <c r="DB8" s="600"/>
      <c r="DC8" s="600"/>
      <c r="DD8" s="711"/>
      <c r="DF8" s="49" t="s">
        <v>91</v>
      </c>
      <c r="DG8" s="49" t="s">
        <v>93</v>
      </c>
      <c r="DH8" s="49" t="s">
        <v>93</v>
      </c>
    </row>
    <row r="9" spans="1:116" ht="12.75" customHeight="1">
      <c r="A9" s="621"/>
      <c r="B9" s="734"/>
      <c r="C9" s="735"/>
      <c r="D9" s="735"/>
      <c r="E9" s="735"/>
      <c r="F9" s="735"/>
      <c r="G9" s="735"/>
      <c r="H9" s="735"/>
      <c r="I9" s="735"/>
      <c r="J9" s="736"/>
      <c r="K9" s="741"/>
      <c r="L9" s="742"/>
      <c r="M9" s="742"/>
      <c r="N9" s="742"/>
      <c r="O9" s="742"/>
      <c r="P9" s="742"/>
      <c r="Q9" s="742"/>
      <c r="R9" s="742"/>
      <c r="S9" s="742"/>
      <c r="T9" s="742"/>
      <c r="U9" s="742"/>
      <c r="V9" s="742"/>
      <c r="W9" s="742"/>
      <c r="X9" s="742"/>
      <c r="Y9" s="742"/>
      <c r="Z9" s="742"/>
      <c r="AA9" s="742"/>
      <c r="AB9" s="742"/>
      <c r="AC9" s="742"/>
      <c r="AD9" s="742"/>
      <c r="AE9" s="742"/>
      <c r="AF9" s="742"/>
      <c r="AG9" s="742"/>
      <c r="AH9" s="742"/>
      <c r="AI9" s="742"/>
      <c r="AJ9" s="742"/>
      <c r="AK9" s="742"/>
      <c r="AL9" s="742"/>
      <c r="AM9" s="742"/>
      <c r="AN9" s="742"/>
      <c r="AO9" s="742"/>
      <c r="AP9" s="742"/>
      <c r="AQ9" s="742"/>
      <c r="AR9" s="742"/>
      <c r="AS9" s="742"/>
      <c r="AT9" s="742"/>
      <c r="AU9" s="742"/>
      <c r="AV9" s="742"/>
      <c r="AW9" s="742"/>
      <c r="AX9" s="742"/>
      <c r="AY9" s="742"/>
      <c r="AZ9" s="743"/>
      <c r="BA9" s="744"/>
      <c r="BB9" s="637"/>
      <c r="BC9" s="503"/>
      <c r="BD9" s="503"/>
      <c r="BE9" s="503"/>
      <c r="BF9" s="503"/>
      <c r="BG9" s="712" t="s">
        <v>74</v>
      </c>
      <c r="BH9" s="713"/>
      <c r="BI9" s="713"/>
      <c r="BJ9" s="713"/>
      <c r="BK9" s="714"/>
      <c r="BL9" s="715" t="s">
        <v>257</v>
      </c>
      <c r="BM9" s="713"/>
      <c r="BN9" s="713"/>
      <c r="BO9" s="713"/>
      <c r="BP9" s="713"/>
      <c r="BQ9" s="713"/>
      <c r="BR9" s="713"/>
      <c r="BS9" s="713"/>
      <c r="BT9" s="713"/>
      <c r="BU9" s="714"/>
      <c r="BV9" s="715" t="s">
        <v>75</v>
      </c>
      <c r="BW9" s="713"/>
      <c r="BX9" s="713"/>
      <c r="BY9" s="713"/>
      <c r="BZ9" s="714"/>
      <c r="CA9" s="715" t="s">
        <v>58</v>
      </c>
      <c r="CB9" s="713"/>
      <c r="CC9" s="713"/>
      <c r="CD9" s="713"/>
      <c r="CE9" s="714"/>
      <c r="CF9" s="716"/>
      <c r="CG9" s="717"/>
      <c r="CH9" s="717"/>
      <c r="CI9" s="717"/>
      <c r="CJ9" s="718"/>
      <c r="CK9" s="719"/>
      <c r="CL9" s="720"/>
      <c r="CM9" s="720"/>
      <c r="CN9" s="720"/>
      <c r="CO9" s="721"/>
      <c r="CP9" s="716"/>
      <c r="CQ9" s="717"/>
      <c r="CR9" s="717"/>
      <c r="CS9" s="717"/>
      <c r="CT9" s="718"/>
      <c r="CU9" s="716"/>
      <c r="CV9" s="717"/>
      <c r="CW9" s="717"/>
      <c r="CX9" s="717"/>
      <c r="CY9" s="718"/>
      <c r="CZ9" s="716"/>
      <c r="DA9" s="717"/>
      <c r="DB9" s="717"/>
      <c r="DC9" s="717"/>
      <c r="DD9" s="724"/>
      <c r="DF9" s="49" t="s">
        <v>93</v>
      </c>
      <c r="DG9" s="49" t="s">
        <v>95</v>
      </c>
      <c r="DH9" s="49" t="s">
        <v>95</v>
      </c>
    </row>
    <row r="10" spans="1:116" ht="12.75" customHeight="1">
      <c r="A10" s="621"/>
      <c r="B10" s="658" t="s">
        <v>295</v>
      </c>
      <c r="C10" s="659"/>
      <c r="D10" s="659"/>
      <c r="E10" s="659"/>
      <c r="F10" s="659"/>
      <c r="G10" s="659"/>
      <c r="H10" s="659"/>
      <c r="I10" s="659"/>
      <c r="J10" s="660"/>
      <c r="K10" s="667">
        <f>'取極請求書（業者控）'!K10:BA12</f>
        <v>0</v>
      </c>
      <c r="L10" s="668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668"/>
      <c r="X10" s="668"/>
      <c r="Y10" s="668"/>
      <c r="Z10" s="668"/>
      <c r="AA10" s="668"/>
      <c r="AB10" s="668"/>
      <c r="AC10" s="668"/>
      <c r="AD10" s="668"/>
      <c r="AE10" s="668"/>
      <c r="AF10" s="668"/>
      <c r="AG10" s="668"/>
      <c r="AH10" s="668"/>
      <c r="AI10" s="668"/>
      <c r="AJ10" s="668"/>
      <c r="AK10" s="668"/>
      <c r="AL10" s="668"/>
      <c r="AM10" s="668"/>
      <c r="AN10" s="668"/>
      <c r="AO10" s="668"/>
      <c r="AP10" s="668"/>
      <c r="AQ10" s="668"/>
      <c r="AR10" s="668"/>
      <c r="AS10" s="668"/>
      <c r="AT10" s="668"/>
      <c r="AU10" s="668"/>
      <c r="AV10" s="668"/>
      <c r="AW10" s="668"/>
      <c r="AX10" s="668"/>
      <c r="AY10" s="668"/>
      <c r="AZ10" s="575"/>
      <c r="BA10" s="669"/>
      <c r="BB10" s="637"/>
      <c r="BC10" s="503"/>
      <c r="BD10" s="503"/>
      <c r="BE10" s="503"/>
      <c r="BF10" s="503"/>
      <c r="BG10" s="675">
        <f>'取極請求書（業者控）'!BG10:BK10</f>
        <v>0</v>
      </c>
      <c r="BH10" s="676"/>
      <c r="BI10" s="676"/>
      <c r="BJ10" s="676"/>
      <c r="BK10" s="676"/>
      <c r="BL10" s="677">
        <f>'取極請求書（業者控）'!BL10:BU10</f>
        <v>0</v>
      </c>
      <c r="BM10" s="678"/>
      <c r="BN10" s="678"/>
      <c r="BO10" s="678"/>
      <c r="BP10" s="678"/>
      <c r="BQ10" s="678"/>
      <c r="BR10" s="678"/>
      <c r="BS10" s="678"/>
      <c r="BT10" s="678"/>
      <c r="BU10" s="679"/>
      <c r="BV10" s="680">
        <f>'取極請求書（業者控）'!BV10:BZ10</f>
        <v>0</v>
      </c>
      <c r="BW10" s="680"/>
      <c r="BX10" s="680"/>
      <c r="BY10" s="680"/>
      <c r="BZ10" s="680"/>
      <c r="CA10" s="680">
        <f>'取極請求書（業者控）'!CA10:CE10</f>
        <v>0</v>
      </c>
      <c r="CB10" s="680"/>
      <c r="CC10" s="680"/>
      <c r="CD10" s="680"/>
      <c r="CE10" s="680"/>
      <c r="CF10" s="680">
        <f>'取極請求書（業者控）'!CF10:CJ10</f>
        <v>0</v>
      </c>
      <c r="CG10" s="680"/>
      <c r="CH10" s="680"/>
      <c r="CI10" s="680"/>
      <c r="CJ10" s="680"/>
      <c r="CK10" s="680">
        <f>'取極請求書（業者控）'!CK10:CO10</f>
        <v>0</v>
      </c>
      <c r="CL10" s="680"/>
      <c r="CM10" s="680"/>
      <c r="CN10" s="680"/>
      <c r="CO10" s="680"/>
      <c r="CP10" s="680">
        <f>'取極請求書（業者控）'!CP10:CT10</f>
        <v>0</v>
      </c>
      <c r="CQ10" s="680"/>
      <c r="CR10" s="680"/>
      <c r="CS10" s="680"/>
      <c r="CT10" s="680"/>
      <c r="CU10" s="680">
        <f>'取極請求書（業者控）'!CU10:CY10</f>
        <v>0</v>
      </c>
      <c r="CV10" s="680"/>
      <c r="CW10" s="680"/>
      <c r="CX10" s="680"/>
      <c r="CY10" s="680"/>
      <c r="CZ10" s="680">
        <f>'取極請求書（業者控）'!CZ10:DD10</f>
        <v>0</v>
      </c>
      <c r="DA10" s="680"/>
      <c r="DB10" s="680"/>
      <c r="DC10" s="680"/>
      <c r="DD10" s="696"/>
      <c r="DF10" s="49" t="s">
        <v>95</v>
      </c>
      <c r="DG10" s="49" t="s">
        <v>97</v>
      </c>
      <c r="DH10" s="49" t="s">
        <v>97</v>
      </c>
    </row>
    <row r="11" spans="1:116" ht="8.25" customHeight="1">
      <c r="A11" s="621"/>
      <c r="B11" s="661"/>
      <c r="C11" s="662"/>
      <c r="D11" s="662"/>
      <c r="E11" s="662"/>
      <c r="F11" s="662"/>
      <c r="G11" s="662"/>
      <c r="H11" s="662"/>
      <c r="I11" s="662"/>
      <c r="J11" s="663"/>
      <c r="K11" s="670"/>
      <c r="L11" s="668"/>
      <c r="M11" s="668"/>
      <c r="N11" s="668"/>
      <c r="O11" s="668"/>
      <c r="P11" s="668"/>
      <c r="Q11" s="668"/>
      <c r="R11" s="668"/>
      <c r="S11" s="668"/>
      <c r="T11" s="668"/>
      <c r="U11" s="668"/>
      <c r="V11" s="668"/>
      <c r="W11" s="668"/>
      <c r="X11" s="668"/>
      <c r="Y11" s="668"/>
      <c r="Z11" s="668"/>
      <c r="AA11" s="668"/>
      <c r="AB11" s="668"/>
      <c r="AC11" s="668"/>
      <c r="AD11" s="668"/>
      <c r="AE11" s="668"/>
      <c r="AF11" s="668"/>
      <c r="AG11" s="668"/>
      <c r="AH11" s="668"/>
      <c r="AI11" s="668"/>
      <c r="AJ11" s="668"/>
      <c r="AK11" s="668"/>
      <c r="AL11" s="668"/>
      <c r="AM11" s="668"/>
      <c r="AN11" s="668"/>
      <c r="AO11" s="668"/>
      <c r="AP11" s="668"/>
      <c r="AQ11" s="668"/>
      <c r="AR11" s="668"/>
      <c r="AS11" s="668"/>
      <c r="AT11" s="668"/>
      <c r="AU11" s="668"/>
      <c r="AV11" s="668"/>
      <c r="AW11" s="668"/>
      <c r="AX11" s="668"/>
      <c r="AY11" s="668"/>
      <c r="AZ11" s="575"/>
      <c r="BA11" s="669"/>
      <c r="BB11" s="637"/>
      <c r="BC11" s="503"/>
      <c r="BD11" s="503"/>
      <c r="BE11" s="503"/>
      <c r="BF11" s="503"/>
      <c r="BG11" s="688" t="s">
        <v>347</v>
      </c>
      <c r="BH11" s="689"/>
      <c r="BI11" s="689"/>
      <c r="BJ11" s="689"/>
      <c r="BK11" s="689"/>
      <c r="BL11" s="689"/>
      <c r="BM11" s="689"/>
      <c r="BN11" s="689"/>
      <c r="BO11" s="690"/>
      <c r="BP11" s="697"/>
      <c r="BQ11" s="698"/>
      <c r="BR11" s="491">
        <f>'取極請求書（業者控）'!BR11:CC12</f>
        <v>0</v>
      </c>
      <c r="BS11" s="492"/>
      <c r="BT11" s="492"/>
      <c r="BU11" s="492"/>
      <c r="BV11" s="492"/>
      <c r="BW11" s="492"/>
      <c r="BX11" s="492"/>
      <c r="BY11" s="492"/>
      <c r="BZ11" s="492"/>
      <c r="CA11" s="492"/>
      <c r="CB11" s="492"/>
      <c r="CC11" s="493"/>
      <c r="CD11" s="681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F11" s="49" t="s">
        <v>97</v>
      </c>
      <c r="DG11" s="49" t="s">
        <v>99</v>
      </c>
      <c r="DH11" s="49" t="s">
        <v>99</v>
      </c>
    </row>
    <row r="12" spans="1:116" ht="8.25" customHeight="1">
      <c r="A12" s="621"/>
      <c r="B12" s="664"/>
      <c r="C12" s="665"/>
      <c r="D12" s="665"/>
      <c r="E12" s="665"/>
      <c r="F12" s="665"/>
      <c r="G12" s="665"/>
      <c r="H12" s="665"/>
      <c r="I12" s="665"/>
      <c r="J12" s="666"/>
      <c r="K12" s="671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2"/>
      <c r="AB12" s="672"/>
      <c r="AC12" s="672"/>
      <c r="AD12" s="672"/>
      <c r="AE12" s="672"/>
      <c r="AF12" s="672"/>
      <c r="AG12" s="672"/>
      <c r="AH12" s="672"/>
      <c r="AI12" s="672"/>
      <c r="AJ12" s="672"/>
      <c r="AK12" s="672"/>
      <c r="AL12" s="672"/>
      <c r="AM12" s="672"/>
      <c r="AN12" s="672"/>
      <c r="AO12" s="672"/>
      <c r="AP12" s="672"/>
      <c r="AQ12" s="672"/>
      <c r="AR12" s="672"/>
      <c r="AS12" s="672"/>
      <c r="AT12" s="672"/>
      <c r="AU12" s="672"/>
      <c r="AV12" s="672"/>
      <c r="AW12" s="672"/>
      <c r="AX12" s="672"/>
      <c r="AY12" s="672"/>
      <c r="AZ12" s="673"/>
      <c r="BA12" s="674"/>
      <c r="BB12" s="637"/>
      <c r="BC12" s="503"/>
      <c r="BD12" s="503"/>
      <c r="BE12" s="503"/>
      <c r="BF12" s="503"/>
      <c r="BG12" s="664"/>
      <c r="BH12" s="665"/>
      <c r="BI12" s="665"/>
      <c r="BJ12" s="665"/>
      <c r="BK12" s="665"/>
      <c r="BL12" s="665"/>
      <c r="BM12" s="665"/>
      <c r="BN12" s="665"/>
      <c r="BO12" s="691"/>
      <c r="BP12" s="697"/>
      <c r="BQ12" s="698"/>
      <c r="BR12" s="494"/>
      <c r="BS12" s="495"/>
      <c r="BT12" s="495"/>
      <c r="BU12" s="495"/>
      <c r="BV12" s="495"/>
      <c r="BW12" s="495"/>
      <c r="BX12" s="495"/>
      <c r="BY12" s="495"/>
      <c r="BZ12" s="495"/>
      <c r="CA12" s="495"/>
      <c r="CB12" s="495"/>
      <c r="CC12" s="496"/>
      <c r="CD12" s="637"/>
      <c r="CE12" s="503"/>
      <c r="CF12" s="503"/>
      <c r="CG12" s="503"/>
      <c r="CH12" s="503"/>
      <c r="CI12" s="503"/>
      <c r="CJ12" s="503"/>
      <c r="CK12" s="503"/>
      <c r="CL12" s="503"/>
      <c r="CM12" s="503"/>
      <c r="CN12" s="503"/>
      <c r="CO12" s="503"/>
      <c r="CP12" s="503"/>
      <c r="CQ12" s="503"/>
      <c r="CR12" s="503"/>
      <c r="CS12" s="503"/>
      <c r="CT12" s="503"/>
      <c r="CU12" s="503"/>
      <c r="CV12" s="503"/>
      <c r="CW12" s="503"/>
      <c r="CX12" s="503"/>
      <c r="CY12" s="503"/>
      <c r="CZ12" s="503"/>
      <c r="DA12" s="503"/>
      <c r="DB12" s="503"/>
      <c r="DC12" s="503"/>
      <c r="DD12" s="503"/>
      <c r="DF12" s="49" t="s">
        <v>99</v>
      </c>
      <c r="DG12" s="49" t="s">
        <v>101</v>
      </c>
      <c r="DH12" s="49" t="s">
        <v>101</v>
      </c>
    </row>
    <row r="13" spans="1:116" ht="8.25" customHeight="1">
      <c r="A13" s="503"/>
      <c r="B13" s="503"/>
      <c r="C13" s="503"/>
      <c r="D13" s="503"/>
      <c r="E13" s="503"/>
      <c r="F13" s="682" t="s">
        <v>8</v>
      </c>
      <c r="G13" s="682"/>
      <c r="H13" s="682"/>
      <c r="I13" s="682"/>
      <c r="J13" s="682"/>
      <c r="K13" s="682"/>
      <c r="L13" s="682"/>
      <c r="M13" s="682"/>
      <c r="N13" s="682"/>
      <c r="O13" s="682"/>
      <c r="P13" s="682"/>
      <c r="Q13" s="682"/>
      <c r="R13" s="682"/>
      <c r="S13" s="682"/>
      <c r="T13" s="682"/>
      <c r="U13" s="682"/>
      <c r="V13" s="682"/>
      <c r="W13" s="682"/>
      <c r="X13" s="682"/>
      <c r="Y13" s="682"/>
      <c r="Z13" s="682"/>
      <c r="AA13" s="682"/>
      <c r="AB13" s="682"/>
      <c r="AC13" s="682"/>
      <c r="AD13" s="682"/>
      <c r="AE13" s="682"/>
      <c r="AF13" s="682"/>
      <c r="AG13" s="682"/>
      <c r="AH13" s="682"/>
      <c r="AI13" s="682"/>
      <c r="AJ13" s="682"/>
      <c r="AK13" s="684" t="s">
        <v>9</v>
      </c>
      <c r="AL13" s="685"/>
      <c r="AM13" s="685"/>
      <c r="AN13" s="685"/>
      <c r="AO13" s="685"/>
      <c r="AP13" s="685"/>
      <c r="AQ13" s="685"/>
      <c r="AR13" s="685"/>
      <c r="AS13" s="687"/>
      <c r="AT13" s="503"/>
      <c r="AU13" s="503"/>
      <c r="AV13" s="503"/>
      <c r="AW13" s="503"/>
      <c r="AX13" s="503"/>
      <c r="AY13" s="503"/>
      <c r="AZ13" s="503"/>
      <c r="BA13" s="503"/>
      <c r="BB13" s="503"/>
      <c r="BC13" s="503"/>
      <c r="BD13" s="503"/>
      <c r="BE13" s="503"/>
      <c r="BF13" s="621"/>
      <c r="BG13" s="688" t="s">
        <v>329</v>
      </c>
      <c r="BH13" s="689"/>
      <c r="BI13" s="689"/>
      <c r="BJ13" s="689"/>
      <c r="BK13" s="689"/>
      <c r="BL13" s="689"/>
      <c r="BM13" s="689"/>
      <c r="BN13" s="689"/>
      <c r="BO13" s="690"/>
      <c r="BP13" s="692" t="s">
        <v>334</v>
      </c>
      <c r="BQ13" s="693"/>
      <c r="BR13" s="497">
        <f>'取極請求書（業者控）'!BR13:CQ14</f>
        <v>0</v>
      </c>
      <c r="BS13" s="498"/>
      <c r="BT13" s="498"/>
      <c r="BU13" s="498"/>
      <c r="BV13" s="498"/>
      <c r="BW13" s="498"/>
      <c r="BX13" s="498"/>
      <c r="BY13" s="498"/>
      <c r="BZ13" s="498"/>
      <c r="CA13" s="498"/>
      <c r="CB13" s="498"/>
      <c r="CC13" s="498"/>
      <c r="CD13" s="498"/>
      <c r="CE13" s="498"/>
      <c r="CF13" s="498"/>
      <c r="CG13" s="498"/>
      <c r="CH13" s="498"/>
      <c r="CI13" s="498"/>
      <c r="CJ13" s="498"/>
      <c r="CK13" s="498"/>
      <c r="CL13" s="498"/>
      <c r="CM13" s="498"/>
      <c r="CN13" s="498"/>
      <c r="CO13" s="498"/>
      <c r="CP13" s="498"/>
      <c r="CQ13" s="499"/>
      <c r="CR13" s="699"/>
      <c r="CS13" s="700"/>
      <c r="CT13" s="700"/>
      <c r="CU13" s="700"/>
      <c r="CV13" s="700"/>
      <c r="CW13" s="700"/>
      <c r="CX13" s="700"/>
      <c r="CY13" s="700"/>
      <c r="CZ13" s="700"/>
      <c r="DA13" s="700"/>
      <c r="DB13" s="700"/>
      <c r="DC13" s="700"/>
      <c r="DD13" s="700"/>
      <c r="DF13" s="49"/>
      <c r="DG13" s="49"/>
      <c r="DH13" s="49"/>
    </row>
    <row r="14" spans="1:116" ht="8.25" customHeight="1">
      <c r="A14" s="503"/>
      <c r="B14" s="503"/>
      <c r="C14" s="503"/>
      <c r="D14" s="503"/>
      <c r="E14" s="503"/>
      <c r="F14" s="683"/>
      <c r="G14" s="683"/>
      <c r="H14" s="683"/>
      <c r="I14" s="683"/>
      <c r="J14" s="683"/>
      <c r="K14" s="683"/>
      <c r="L14" s="683"/>
      <c r="M14" s="683"/>
      <c r="N14" s="683"/>
      <c r="O14" s="683"/>
      <c r="P14" s="683"/>
      <c r="Q14" s="683"/>
      <c r="R14" s="683"/>
      <c r="S14" s="683"/>
      <c r="T14" s="683"/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3"/>
      <c r="AF14" s="683"/>
      <c r="AG14" s="683"/>
      <c r="AH14" s="683"/>
      <c r="AI14" s="683"/>
      <c r="AJ14" s="683"/>
      <c r="AK14" s="686"/>
      <c r="AL14" s="686"/>
      <c r="AM14" s="686"/>
      <c r="AN14" s="686"/>
      <c r="AO14" s="686"/>
      <c r="AP14" s="686"/>
      <c r="AQ14" s="686"/>
      <c r="AR14" s="686"/>
      <c r="AS14" s="503"/>
      <c r="AT14" s="503"/>
      <c r="AU14" s="503"/>
      <c r="AV14" s="503"/>
      <c r="AW14" s="503"/>
      <c r="AX14" s="503"/>
      <c r="AY14" s="503"/>
      <c r="AZ14" s="503"/>
      <c r="BA14" s="503"/>
      <c r="BB14" s="503"/>
      <c r="BC14" s="503"/>
      <c r="BD14" s="503"/>
      <c r="BE14" s="503"/>
      <c r="BF14" s="621"/>
      <c r="BG14" s="664"/>
      <c r="BH14" s="665"/>
      <c r="BI14" s="665"/>
      <c r="BJ14" s="665"/>
      <c r="BK14" s="665"/>
      <c r="BL14" s="665"/>
      <c r="BM14" s="665"/>
      <c r="BN14" s="665"/>
      <c r="BO14" s="691"/>
      <c r="BP14" s="694"/>
      <c r="BQ14" s="695"/>
      <c r="BR14" s="500"/>
      <c r="BS14" s="501"/>
      <c r="BT14" s="501"/>
      <c r="BU14" s="501"/>
      <c r="BV14" s="501"/>
      <c r="BW14" s="501"/>
      <c r="BX14" s="501"/>
      <c r="BY14" s="501"/>
      <c r="BZ14" s="501"/>
      <c r="CA14" s="501"/>
      <c r="CB14" s="501"/>
      <c r="CC14" s="501"/>
      <c r="CD14" s="501"/>
      <c r="CE14" s="501"/>
      <c r="CF14" s="501"/>
      <c r="CG14" s="501"/>
      <c r="CH14" s="501"/>
      <c r="CI14" s="501"/>
      <c r="CJ14" s="501"/>
      <c r="CK14" s="501"/>
      <c r="CL14" s="501"/>
      <c r="CM14" s="501"/>
      <c r="CN14" s="501"/>
      <c r="CO14" s="501"/>
      <c r="CP14" s="501"/>
      <c r="CQ14" s="502"/>
      <c r="CR14" s="701"/>
      <c r="CS14" s="702"/>
      <c r="CT14" s="702"/>
      <c r="CU14" s="702"/>
      <c r="CV14" s="702"/>
      <c r="CW14" s="702"/>
      <c r="CX14" s="702"/>
      <c r="CY14" s="702"/>
      <c r="CZ14" s="702"/>
      <c r="DA14" s="702"/>
      <c r="DB14" s="702"/>
      <c r="DC14" s="702"/>
      <c r="DD14" s="702"/>
      <c r="DF14" s="49" t="s">
        <v>101</v>
      </c>
      <c r="DG14" s="49" t="s">
        <v>103</v>
      </c>
      <c r="DH14" s="49" t="s">
        <v>103</v>
      </c>
    </row>
    <row r="15" spans="1:116" ht="5.25" customHeight="1">
      <c r="A15" s="503"/>
      <c r="B15" s="503"/>
      <c r="C15" s="503"/>
      <c r="D15" s="503"/>
      <c r="E15" s="503"/>
      <c r="F15" s="683"/>
      <c r="G15" s="683"/>
      <c r="H15" s="683"/>
      <c r="I15" s="683"/>
      <c r="J15" s="683"/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3"/>
      <c r="AF15" s="683"/>
      <c r="AG15" s="683"/>
      <c r="AH15" s="683"/>
      <c r="AI15" s="683"/>
      <c r="AJ15" s="683"/>
      <c r="AK15" s="686"/>
      <c r="AL15" s="686"/>
      <c r="AM15" s="686"/>
      <c r="AN15" s="686"/>
      <c r="AO15" s="686"/>
      <c r="AP15" s="686"/>
      <c r="AQ15" s="686"/>
      <c r="AR15" s="686"/>
      <c r="AS15" s="503"/>
      <c r="AT15" s="503"/>
      <c r="AU15" s="503"/>
      <c r="AV15" s="503"/>
      <c r="AW15" s="503"/>
      <c r="AX15" s="503"/>
      <c r="AY15" s="503"/>
      <c r="AZ15" s="503"/>
      <c r="BA15" s="503"/>
      <c r="BB15" s="503"/>
      <c r="BC15" s="503"/>
      <c r="BD15" s="503"/>
      <c r="BE15" s="503"/>
      <c r="BF15" s="621"/>
      <c r="BG15" s="703" t="s">
        <v>4</v>
      </c>
      <c r="BH15" s="704"/>
      <c r="BI15" s="705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3"/>
      <c r="CA15" s="503"/>
      <c r="CB15" s="503"/>
      <c r="CC15" s="503"/>
      <c r="CD15" s="503"/>
      <c r="CE15" s="533"/>
      <c r="CF15" s="533"/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3"/>
      <c r="CR15" s="533"/>
      <c r="CS15" s="533"/>
      <c r="CT15" s="533"/>
      <c r="CU15" s="533"/>
      <c r="CV15" s="533"/>
      <c r="CW15" s="533"/>
      <c r="CX15" s="533"/>
      <c r="CY15" s="533"/>
      <c r="CZ15" s="533"/>
      <c r="DA15" s="533"/>
      <c r="DB15" s="533"/>
      <c r="DC15" s="533"/>
      <c r="DD15" s="709"/>
      <c r="DF15" s="49" t="s">
        <v>103</v>
      </c>
      <c r="DG15" s="49"/>
      <c r="DH15" s="49" t="s">
        <v>105</v>
      </c>
    </row>
    <row r="16" spans="1:116" ht="2.25" customHeight="1">
      <c r="A16" s="503"/>
      <c r="B16" s="503"/>
      <c r="C16" s="503"/>
      <c r="D16" s="503"/>
      <c r="E16" s="503"/>
      <c r="F16" s="683"/>
      <c r="G16" s="683"/>
      <c r="H16" s="683"/>
      <c r="I16" s="683"/>
      <c r="J16" s="683"/>
      <c r="K16" s="683"/>
      <c r="L16" s="683"/>
      <c r="M16" s="683"/>
      <c r="N16" s="683"/>
      <c r="O16" s="683"/>
      <c r="P16" s="683"/>
      <c r="Q16" s="683"/>
      <c r="R16" s="683"/>
      <c r="S16" s="683"/>
      <c r="T16" s="683"/>
      <c r="U16" s="683"/>
      <c r="V16" s="683"/>
      <c r="W16" s="683"/>
      <c r="X16" s="683"/>
      <c r="Y16" s="683"/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6"/>
      <c r="AL16" s="686"/>
      <c r="AM16" s="686"/>
      <c r="AN16" s="686"/>
      <c r="AO16" s="686"/>
      <c r="AP16" s="686"/>
      <c r="AQ16" s="686"/>
      <c r="AR16" s="686"/>
      <c r="AS16" s="503"/>
      <c r="AT16" s="503"/>
      <c r="AU16" s="503"/>
      <c r="AV16" s="503"/>
      <c r="AW16" s="503"/>
      <c r="AX16" s="503"/>
      <c r="AY16" s="503"/>
      <c r="AZ16" s="503"/>
      <c r="BA16" s="503"/>
      <c r="BB16" s="503"/>
      <c r="BC16" s="503"/>
      <c r="BD16" s="503"/>
      <c r="BE16" s="503"/>
      <c r="BF16" s="621"/>
      <c r="BG16" s="703"/>
      <c r="BH16" s="704"/>
      <c r="BI16" s="705"/>
      <c r="BJ16" s="657"/>
      <c r="BK16" s="642" t="s">
        <v>53</v>
      </c>
      <c r="BL16" s="643"/>
      <c r="BM16" s="643"/>
      <c r="BN16" s="644">
        <f>'取極請求書（業者控）'!BN16:CH19</f>
        <v>0</v>
      </c>
      <c r="BO16" s="644"/>
      <c r="BP16" s="644"/>
      <c r="BQ16" s="644"/>
      <c r="BR16" s="644"/>
      <c r="BS16" s="644"/>
      <c r="BT16" s="644"/>
      <c r="BU16" s="644"/>
      <c r="BV16" s="644"/>
      <c r="BW16" s="644"/>
      <c r="BX16" s="644"/>
      <c r="BY16" s="644"/>
      <c r="BZ16" s="644"/>
      <c r="CA16" s="644"/>
      <c r="CB16" s="644"/>
      <c r="CC16" s="644"/>
      <c r="CD16" s="644"/>
      <c r="CE16" s="644"/>
      <c r="CF16" s="644"/>
      <c r="CG16" s="644"/>
      <c r="CH16" s="644"/>
      <c r="CI16" s="642"/>
      <c r="CJ16" s="643"/>
      <c r="CK16" s="643"/>
      <c r="CL16" s="643"/>
      <c r="CM16" s="643"/>
      <c r="CN16" s="643"/>
      <c r="CO16" s="643"/>
      <c r="CP16" s="643"/>
      <c r="CQ16" s="643"/>
      <c r="CR16" s="643"/>
      <c r="CS16" s="643"/>
      <c r="CT16" s="643"/>
      <c r="CU16" s="643"/>
      <c r="CV16" s="643"/>
      <c r="CW16" s="643"/>
      <c r="CX16" s="643"/>
      <c r="CY16" s="643"/>
      <c r="CZ16" s="643"/>
      <c r="DA16" s="643"/>
      <c r="DB16" s="643"/>
      <c r="DC16" s="643"/>
      <c r="DD16" s="646"/>
      <c r="DF16" s="49" t="s">
        <v>268</v>
      </c>
      <c r="DG16" s="49"/>
      <c r="DH16" s="49" t="s">
        <v>107</v>
      </c>
    </row>
    <row r="17" spans="1:112" ht="7.5" customHeight="1">
      <c r="A17" s="503"/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3"/>
      <c r="AK17" s="503"/>
      <c r="AL17" s="503"/>
      <c r="AM17" s="503"/>
      <c r="AN17" s="503"/>
      <c r="AO17" s="503"/>
      <c r="AP17" s="503"/>
      <c r="AQ17" s="503"/>
      <c r="AR17" s="503"/>
      <c r="AS17" s="503"/>
      <c r="AT17" s="503"/>
      <c r="AU17" s="503"/>
      <c r="AV17" s="503"/>
      <c r="AW17" s="503"/>
      <c r="AX17" s="503"/>
      <c r="AY17" s="503"/>
      <c r="AZ17" s="503"/>
      <c r="BA17" s="503"/>
      <c r="BB17" s="503"/>
      <c r="BC17" s="503"/>
      <c r="BD17" s="503"/>
      <c r="BE17" s="503"/>
      <c r="BF17" s="647"/>
      <c r="BG17" s="703"/>
      <c r="BH17" s="704"/>
      <c r="BI17" s="705"/>
      <c r="BJ17" s="657"/>
      <c r="BK17" s="643"/>
      <c r="BL17" s="643"/>
      <c r="BM17" s="643"/>
      <c r="BN17" s="644"/>
      <c r="BO17" s="644"/>
      <c r="BP17" s="644"/>
      <c r="BQ17" s="644"/>
      <c r="BR17" s="644"/>
      <c r="BS17" s="644"/>
      <c r="BT17" s="644"/>
      <c r="BU17" s="644"/>
      <c r="BV17" s="644"/>
      <c r="BW17" s="644"/>
      <c r="BX17" s="644"/>
      <c r="BY17" s="644"/>
      <c r="BZ17" s="644"/>
      <c r="CA17" s="644"/>
      <c r="CB17" s="644"/>
      <c r="CC17" s="644"/>
      <c r="CD17" s="644"/>
      <c r="CE17" s="644"/>
      <c r="CF17" s="644"/>
      <c r="CG17" s="644"/>
      <c r="CH17" s="644"/>
      <c r="CI17" s="643"/>
      <c r="CJ17" s="643"/>
      <c r="CK17" s="643"/>
      <c r="CL17" s="643"/>
      <c r="CM17" s="643"/>
      <c r="CN17" s="643"/>
      <c r="CO17" s="643"/>
      <c r="CP17" s="643"/>
      <c r="CQ17" s="643"/>
      <c r="CR17" s="643"/>
      <c r="CS17" s="643"/>
      <c r="CT17" s="643"/>
      <c r="CU17" s="643"/>
      <c r="CV17" s="643"/>
      <c r="CW17" s="643"/>
      <c r="CX17" s="643"/>
      <c r="CY17" s="643"/>
      <c r="CZ17" s="643"/>
      <c r="DA17" s="643"/>
      <c r="DB17" s="643"/>
      <c r="DC17" s="643"/>
      <c r="DD17" s="646"/>
      <c r="DF17" s="49" t="s">
        <v>269</v>
      </c>
      <c r="DG17" s="49"/>
      <c r="DH17" s="49" t="s">
        <v>109</v>
      </c>
    </row>
    <row r="18" spans="1:112" ht="6.75" customHeight="1">
      <c r="A18" s="503"/>
      <c r="B18" s="655" t="s">
        <v>7</v>
      </c>
      <c r="C18" s="655"/>
      <c r="D18" s="655"/>
      <c r="E18" s="655"/>
      <c r="F18" s="655"/>
      <c r="G18" s="655"/>
      <c r="H18" s="655"/>
      <c r="I18" s="655"/>
      <c r="J18" s="655"/>
      <c r="K18" s="655"/>
      <c r="L18" s="655"/>
      <c r="M18" s="655"/>
      <c r="N18" s="655"/>
      <c r="O18" s="655"/>
      <c r="P18" s="655"/>
      <c r="Q18" s="655"/>
      <c r="R18" s="655"/>
      <c r="S18" s="655"/>
      <c r="T18" s="655"/>
      <c r="U18" s="655"/>
      <c r="V18" s="655"/>
      <c r="W18" s="655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6"/>
      <c r="AK18" s="503"/>
      <c r="AL18" s="503"/>
      <c r="AM18" s="503"/>
      <c r="AN18" s="503"/>
      <c r="AO18" s="503"/>
      <c r="AP18" s="503"/>
      <c r="AQ18" s="503"/>
      <c r="AR18" s="503"/>
      <c r="AS18" s="503"/>
      <c r="AT18" s="503"/>
      <c r="AU18" s="503"/>
      <c r="AV18" s="503"/>
      <c r="AW18" s="503"/>
      <c r="AX18" s="503"/>
      <c r="AY18" s="503"/>
      <c r="AZ18" s="503"/>
      <c r="BA18" s="503"/>
      <c r="BB18" s="503"/>
      <c r="BC18" s="503"/>
      <c r="BD18" s="503"/>
      <c r="BE18" s="503"/>
      <c r="BF18" s="647"/>
      <c r="BG18" s="703"/>
      <c r="BH18" s="704"/>
      <c r="BI18" s="705"/>
      <c r="BJ18" s="657"/>
      <c r="BK18" s="643"/>
      <c r="BL18" s="643"/>
      <c r="BM18" s="643"/>
      <c r="BN18" s="645"/>
      <c r="BO18" s="645"/>
      <c r="BP18" s="645"/>
      <c r="BQ18" s="645"/>
      <c r="BR18" s="645"/>
      <c r="BS18" s="645"/>
      <c r="BT18" s="645"/>
      <c r="BU18" s="645"/>
      <c r="BV18" s="645"/>
      <c r="BW18" s="645"/>
      <c r="BX18" s="645"/>
      <c r="BY18" s="645"/>
      <c r="BZ18" s="645"/>
      <c r="CA18" s="645"/>
      <c r="CB18" s="645"/>
      <c r="CC18" s="645"/>
      <c r="CD18" s="645"/>
      <c r="CE18" s="645"/>
      <c r="CF18" s="645"/>
      <c r="CG18" s="645"/>
      <c r="CH18" s="645"/>
      <c r="CI18" s="643"/>
      <c r="CJ18" s="643"/>
      <c r="CK18" s="643"/>
      <c r="CL18" s="643"/>
      <c r="CM18" s="643"/>
      <c r="CN18" s="643"/>
      <c r="CO18" s="643"/>
      <c r="CP18" s="643"/>
      <c r="CQ18" s="643"/>
      <c r="CR18" s="643"/>
      <c r="CS18" s="643"/>
      <c r="CT18" s="643"/>
      <c r="CU18" s="643"/>
      <c r="CV18" s="643"/>
      <c r="CW18" s="643"/>
      <c r="CX18" s="643"/>
      <c r="CY18" s="643"/>
      <c r="CZ18" s="643"/>
      <c r="DA18" s="643"/>
      <c r="DB18" s="643"/>
      <c r="DC18" s="643"/>
      <c r="DD18" s="646"/>
      <c r="DF18" s="49"/>
      <c r="DG18" s="49"/>
      <c r="DH18" s="49"/>
    </row>
    <row r="19" spans="1:112" ht="2.25" customHeight="1">
      <c r="A19" s="503"/>
      <c r="B19" s="655"/>
      <c r="C19" s="655"/>
      <c r="D19" s="655"/>
      <c r="E19" s="655"/>
      <c r="F19" s="655"/>
      <c r="G19" s="655"/>
      <c r="H19" s="655"/>
      <c r="I19" s="655"/>
      <c r="J19" s="655"/>
      <c r="K19" s="655"/>
      <c r="L19" s="655"/>
      <c r="M19" s="655"/>
      <c r="N19" s="655"/>
      <c r="O19" s="655"/>
      <c r="P19" s="655"/>
      <c r="Q19" s="655"/>
      <c r="R19" s="655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503"/>
      <c r="AK19" s="503"/>
      <c r="AL19" s="503"/>
      <c r="AM19" s="503"/>
      <c r="AN19" s="503"/>
      <c r="AO19" s="503"/>
      <c r="AP19" s="503"/>
      <c r="AQ19" s="503"/>
      <c r="AR19" s="503"/>
      <c r="AS19" s="503"/>
      <c r="AT19" s="503"/>
      <c r="AU19" s="503"/>
      <c r="AV19" s="503"/>
      <c r="AW19" s="503"/>
      <c r="AX19" s="503"/>
      <c r="AY19" s="503"/>
      <c r="AZ19" s="503"/>
      <c r="BA19" s="503"/>
      <c r="BB19" s="503"/>
      <c r="BC19" s="503"/>
      <c r="BD19" s="503"/>
      <c r="BE19" s="503"/>
      <c r="BF19" s="647"/>
      <c r="BG19" s="703"/>
      <c r="BH19" s="704"/>
      <c r="BI19" s="705"/>
      <c r="BJ19" s="657"/>
      <c r="BK19" s="643"/>
      <c r="BL19" s="643"/>
      <c r="BM19" s="643"/>
      <c r="BN19" s="645"/>
      <c r="BO19" s="645"/>
      <c r="BP19" s="645"/>
      <c r="BQ19" s="645"/>
      <c r="BR19" s="645"/>
      <c r="BS19" s="645"/>
      <c r="BT19" s="645"/>
      <c r="BU19" s="645"/>
      <c r="BV19" s="645"/>
      <c r="BW19" s="645"/>
      <c r="BX19" s="645"/>
      <c r="BY19" s="645"/>
      <c r="BZ19" s="645"/>
      <c r="CA19" s="645"/>
      <c r="CB19" s="645"/>
      <c r="CC19" s="645"/>
      <c r="CD19" s="645"/>
      <c r="CE19" s="645"/>
      <c r="CF19" s="645"/>
      <c r="CG19" s="645"/>
      <c r="CH19" s="645"/>
      <c r="CI19" s="643"/>
      <c r="CJ19" s="643"/>
      <c r="CK19" s="643"/>
      <c r="CL19" s="643"/>
      <c r="CM19" s="643"/>
      <c r="CN19" s="643"/>
      <c r="CO19" s="643"/>
      <c r="CP19" s="643"/>
      <c r="CQ19" s="643"/>
      <c r="CR19" s="643"/>
      <c r="CS19" s="643"/>
      <c r="CT19" s="643"/>
      <c r="CU19" s="643"/>
      <c r="CV19" s="643"/>
      <c r="CW19" s="643"/>
      <c r="CX19" s="643"/>
      <c r="CY19" s="643"/>
      <c r="CZ19" s="643"/>
      <c r="DA19" s="643"/>
      <c r="DB19" s="643"/>
      <c r="DC19" s="643"/>
      <c r="DD19" s="646"/>
      <c r="DF19" s="49" t="s">
        <v>270</v>
      </c>
      <c r="DG19" s="49"/>
      <c r="DH19" s="49" t="s">
        <v>111</v>
      </c>
    </row>
    <row r="20" spans="1:112" ht="4.5" customHeight="1">
      <c r="A20" s="503"/>
      <c r="B20" s="655"/>
      <c r="C20" s="655"/>
      <c r="D20" s="655"/>
      <c r="E20" s="655"/>
      <c r="F20" s="655"/>
      <c r="G20" s="655"/>
      <c r="H20" s="655"/>
      <c r="I20" s="655"/>
      <c r="J20" s="655"/>
      <c r="K20" s="655"/>
      <c r="L20" s="655"/>
      <c r="M20" s="655"/>
      <c r="N20" s="655"/>
      <c r="O20" s="655"/>
      <c r="P20" s="655"/>
      <c r="Q20" s="655"/>
      <c r="R20" s="655"/>
      <c r="S20" s="655"/>
      <c r="T20" s="655"/>
      <c r="U20" s="655"/>
      <c r="V20" s="655"/>
      <c r="W20" s="655"/>
      <c r="X20" s="655"/>
      <c r="Y20" s="655"/>
      <c r="Z20" s="655"/>
      <c r="AA20" s="655"/>
      <c r="AB20" s="655"/>
      <c r="AC20" s="655"/>
      <c r="AD20" s="655"/>
      <c r="AE20" s="655"/>
      <c r="AF20" s="655"/>
      <c r="AG20" s="655"/>
      <c r="AH20" s="655"/>
      <c r="AI20" s="655"/>
      <c r="AJ20" s="503"/>
      <c r="AK20" s="503"/>
      <c r="AL20" s="503"/>
      <c r="AM20" s="503"/>
      <c r="AN20" s="503"/>
      <c r="AO20" s="503"/>
      <c r="AP20" s="503"/>
      <c r="AQ20" s="503"/>
      <c r="AR20" s="503"/>
      <c r="AS20" s="503"/>
      <c r="AT20" s="503"/>
      <c r="AU20" s="503"/>
      <c r="AV20" s="503"/>
      <c r="AW20" s="503"/>
      <c r="AX20" s="503"/>
      <c r="AY20" s="503"/>
      <c r="AZ20" s="503"/>
      <c r="BA20" s="503"/>
      <c r="BB20" s="503"/>
      <c r="BC20" s="503"/>
      <c r="BD20" s="503"/>
      <c r="BE20" s="503"/>
      <c r="BF20" s="647"/>
      <c r="BG20" s="703"/>
      <c r="BH20" s="704"/>
      <c r="BI20" s="705"/>
      <c r="BJ20" s="657"/>
      <c r="BK20" s="643"/>
      <c r="BL20" s="643"/>
      <c r="BM20" s="643"/>
      <c r="BN20" s="643"/>
      <c r="BO20" s="643"/>
      <c r="BP20" s="643"/>
      <c r="BQ20" s="643"/>
      <c r="BR20" s="643"/>
      <c r="BS20" s="643"/>
      <c r="BT20" s="643"/>
      <c r="BU20" s="643"/>
      <c r="BV20" s="643"/>
      <c r="BW20" s="643"/>
      <c r="BX20" s="643"/>
      <c r="BY20" s="643"/>
      <c r="BZ20" s="643"/>
      <c r="CA20" s="643"/>
      <c r="CB20" s="643"/>
      <c r="CC20" s="643"/>
      <c r="CD20" s="643"/>
      <c r="CE20" s="643"/>
      <c r="CF20" s="643"/>
      <c r="CG20" s="643"/>
      <c r="CH20" s="643"/>
      <c r="CI20" s="643"/>
      <c r="CJ20" s="643"/>
      <c r="CK20" s="643"/>
      <c r="CL20" s="643"/>
      <c r="CM20" s="643"/>
      <c r="CN20" s="643"/>
      <c r="CO20" s="643"/>
      <c r="CP20" s="643"/>
      <c r="CQ20" s="643"/>
      <c r="CR20" s="643"/>
      <c r="CS20" s="643"/>
      <c r="CT20" s="643"/>
      <c r="CU20" s="643"/>
      <c r="CV20" s="643"/>
      <c r="CW20" s="643"/>
      <c r="CX20" s="643"/>
      <c r="CY20" s="643"/>
      <c r="CZ20" s="643"/>
      <c r="DA20" s="643"/>
      <c r="DB20" s="643"/>
      <c r="DC20" s="643"/>
      <c r="DD20" s="646"/>
      <c r="DF20" s="49"/>
      <c r="DG20" s="49"/>
      <c r="DH20" s="49"/>
    </row>
    <row r="21" spans="1:112" ht="4.5" customHeight="1">
      <c r="A21" s="503"/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503"/>
      <c r="AK21" s="503"/>
      <c r="AL21" s="503"/>
      <c r="AM21" s="503"/>
      <c r="AN21" s="503"/>
      <c r="AO21" s="503"/>
      <c r="AP21" s="503"/>
      <c r="AQ21" s="503"/>
      <c r="AR21" s="503"/>
      <c r="AS21" s="503"/>
      <c r="AT21" s="503"/>
      <c r="AU21" s="503"/>
      <c r="AV21" s="503"/>
      <c r="AW21" s="503"/>
      <c r="AX21" s="503"/>
      <c r="AY21" s="503"/>
      <c r="AZ21" s="503"/>
      <c r="BA21" s="503"/>
      <c r="BB21" s="503"/>
      <c r="BC21" s="503"/>
      <c r="BD21" s="503"/>
      <c r="BE21" s="503"/>
      <c r="BF21" s="647"/>
      <c r="BG21" s="703"/>
      <c r="BH21" s="704"/>
      <c r="BI21" s="705"/>
      <c r="BJ21" s="657"/>
      <c r="BK21" s="643"/>
      <c r="BL21" s="643"/>
      <c r="BM21" s="643"/>
      <c r="BN21" s="643"/>
      <c r="BO21" s="643"/>
      <c r="BP21" s="643"/>
      <c r="BQ21" s="643"/>
      <c r="BR21" s="643"/>
      <c r="BS21" s="643"/>
      <c r="BT21" s="643"/>
      <c r="BU21" s="643"/>
      <c r="BV21" s="643"/>
      <c r="BW21" s="643"/>
      <c r="BX21" s="643"/>
      <c r="BY21" s="643"/>
      <c r="BZ21" s="643"/>
      <c r="CA21" s="643"/>
      <c r="CB21" s="643"/>
      <c r="CC21" s="643"/>
      <c r="CD21" s="643"/>
      <c r="CE21" s="643"/>
      <c r="CF21" s="643"/>
      <c r="CG21" s="643"/>
      <c r="CH21" s="643"/>
      <c r="CI21" s="643"/>
      <c r="CJ21" s="643"/>
      <c r="CK21" s="643"/>
      <c r="CL21" s="643"/>
      <c r="CM21" s="643"/>
      <c r="CN21" s="643"/>
      <c r="CO21" s="643"/>
      <c r="CP21" s="643"/>
      <c r="CQ21" s="643"/>
      <c r="CR21" s="643"/>
      <c r="CS21" s="643"/>
      <c r="CT21" s="643"/>
      <c r="CU21" s="643"/>
      <c r="CV21" s="643"/>
      <c r="CW21" s="643"/>
      <c r="CX21" s="643"/>
      <c r="CY21" s="643"/>
      <c r="CZ21" s="643"/>
      <c r="DA21" s="643"/>
      <c r="DB21" s="643"/>
      <c r="DC21" s="643"/>
      <c r="DD21" s="646"/>
      <c r="DF21" s="49"/>
      <c r="DG21" s="49"/>
      <c r="DH21" s="49"/>
    </row>
    <row r="22" spans="1:112" ht="8.25" customHeight="1">
      <c r="A22" s="621"/>
      <c r="B22" s="633" t="s">
        <v>12</v>
      </c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5">
        <f>BQ44</f>
        <v>0</v>
      </c>
      <c r="S22" s="635"/>
      <c r="T22" s="635"/>
      <c r="U22" s="635"/>
      <c r="V22" s="635"/>
      <c r="W22" s="635"/>
      <c r="X22" s="635"/>
      <c r="Y22" s="635"/>
      <c r="Z22" s="635"/>
      <c r="AA22" s="635"/>
      <c r="AB22" s="635"/>
      <c r="AC22" s="635"/>
      <c r="AD22" s="635"/>
      <c r="AE22" s="635"/>
      <c r="AF22" s="635"/>
      <c r="AG22" s="635"/>
      <c r="AH22" s="635"/>
      <c r="AI22" s="635"/>
      <c r="AJ22" s="635"/>
      <c r="AK22" s="635"/>
      <c r="AL22" s="635"/>
      <c r="AM22" s="635"/>
      <c r="AN22" s="635"/>
      <c r="AO22" s="635"/>
      <c r="AP22" s="635"/>
      <c r="AQ22" s="635"/>
      <c r="AR22" s="635"/>
      <c r="AS22" s="635"/>
      <c r="AT22" s="635"/>
      <c r="AU22" s="635"/>
      <c r="AV22" s="635"/>
      <c r="AW22" s="635"/>
      <c r="AX22" s="635"/>
      <c r="AY22" s="635"/>
      <c r="AZ22" s="635"/>
      <c r="BA22" s="636"/>
      <c r="BB22" s="637"/>
      <c r="BC22" s="503"/>
      <c r="BD22" s="503"/>
      <c r="BE22" s="503"/>
      <c r="BF22" s="621"/>
      <c r="BG22" s="703"/>
      <c r="BH22" s="704"/>
      <c r="BI22" s="705"/>
      <c r="BJ22" s="503"/>
      <c r="BK22" s="638" t="s">
        <v>10</v>
      </c>
      <c r="BL22" s="638"/>
      <c r="BM22" s="638"/>
      <c r="BN22" s="638"/>
      <c r="BO22" s="638"/>
      <c r="BP22" s="638"/>
      <c r="BQ22" s="765">
        <f>'取極請求書（業者控）'!BQ22:DD27</f>
        <v>0</v>
      </c>
      <c r="BR22" s="765"/>
      <c r="BS22" s="765"/>
      <c r="BT22" s="765"/>
      <c r="BU22" s="765"/>
      <c r="BV22" s="765"/>
      <c r="BW22" s="765"/>
      <c r="BX22" s="765"/>
      <c r="BY22" s="765"/>
      <c r="BZ22" s="765"/>
      <c r="CA22" s="765"/>
      <c r="CB22" s="765"/>
      <c r="CC22" s="765"/>
      <c r="CD22" s="765"/>
      <c r="CE22" s="765"/>
      <c r="CF22" s="765"/>
      <c r="CG22" s="765"/>
      <c r="CH22" s="765"/>
      <c r="CI22" s="765"/>
      <c r="CJ22" s="765"/>
      <c r="CK22" s="765"/>
      <c r="CL22" s="765"/>
      <c r="CM22" s="765"/>
      <c r="CN22" s="765"/>
      <c r="CO22" s="765"/>
      <c r="CP22" s="765"/>
      <c r="CQ22" s="765"/>
      <c r="CR22" s="765"/>
      <c r="CS22" s="765"/>
      <c r="CT22" s="765"/>
      <c r="CU22" s="765"/>
      <c r="CV22" s="765"/>
      <c r="CW22" s="765"/>
      <c r="CX22" s="765"/>
      <c r="CY22" s="765"/>
      <c r="CZ22" s="765"/>
      <c r="DA22" s="765"/>
      <c r="DB22" s="765"/>
      <c r="DC22" s="765"/>
      <c r="DD22" s="766"/>
      <c r="DF22" s="49" t="s">
        <v>271</v>
      </c>
      <c r="DG22" s="49"/>
      <c r="DH22" s="49" t="s">
        <v>113</v>
      </c>
    </row>
    <row r="23" spans="1:112" ht="8.25" customHeight="1">
      <c r="A23" s="621"/>
      <c r="B23" s="613"/>
      <c r="C23" s="614"/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  <c r="AC23" s="617"/>
      <c r="AD23" s="617"/>
      <c r="AE23" s="617"/>
      <c r="AF23" s="617"/>
      <c r="AG23" s="617"/>
      <c r="AH23" s="617"/>
      <c r="AI23" s="617"/>
      <c r="AJ23" s="617"/>
      <c r="AK23" s="617"/>
      <c r="AL23" s="617"/>
      <c r="AM23" s="617"/>
      <c r="AN23" s="617"/>
      <c r="AO23" s="617"/>
      <c r="AP23" s="617"/>
      <c r="AQ23" s="617"/>
      <c r="AR23" s="617"/>
      <c r="AS23" s="617"/>
      <c r="AT23" s="617"/>
      <c r="AU23" s="617"/>
      <c r="AV23" s="617"/>
      <c r="AW23" s="617"/>
      <c r="AX23" s="617"/>
      <c r="AY23" s="617"/>
      <c r="AZ23" s="617"/>
      <c r="BA23" s="618"/>
      <c r="BB23" s="637"/>
      <c r="BC23" s="503"/>
      <c r="BD23" s="503"/>
      <c r="BE23" s="503"/>
      <c r="BF23" s="621"/>
      <c r="BG23" s="703"/>
      <c r="BH23" s="704"/>
      <c r="BI23" s="705"/>
      <c r="BJ23" s="503"/>
      <c r="BK23" s="638"/>
      <c r="BL23" s="638"/>
      <c r="BM23" s="638"/>
      <c r="BN23" s="638"/>
      <c r="BO23" s="638"/>
      <c r="BP23" s="638"/>
      <c r="BQ23" s="765"/>
      <c r="BR23" s="765"/>
      <c r="BS23" s="765"/>
      <c r="BT23" s="765"/>
      <c r="BU23" s="765"/>
      <c r="BV23" s="765"/>
      <c r="BW23" s="765"/>
      <c r="BX23" s="765"/>
      <c r="BY23" s="765"/>
      <c r="BZ23" s="765"/>
      <c r="CA23" s="765"/>
      <c r="CB23" s="765"/>
      <c r="CC23" s="765"/>
      <c r="CD23" s="765"/>
      <c r="CE23" s="765"/>
      <c r="CF23" s="765"/>
      <c r="CG23" s="765"/>
      <c r="CH23" s="765"/>
      <c r="CI23" s="765"/>
      <c r="CJ23" s="765"/>
      <c r="CK23" s="765"/>
      <c r="CL23" s="765"/>
      <c r="CM23" s="765"/>
      <c r="CN23" s="765"/>
      <c r="CO23" s="765"/>
      <c r="CP23" s="765"/>
      <c r="CQ23" s="765"/>
      <c r="CR23" s="765"/>
      <c r="CS23" s="765"/>
      <c r="CT23" s="765"/>
      <c r="CU23" s="765"/>
      <c r="CV23" s="765"/>
      <c r="CW23" s="765"/>
      <c r="CX23" s="765"/>
      <c r="CY23" s="765"/>
      <c r="CZ23" s="765"/>
      <c r="DA23" s="765"/>
      <c r="DB23" s="765"/>
      <c r="DC23" s="765"/>
      <c r="DD23" s="766"/>
      <c r="DF23" s="49"/>
      <c r="DG23" s="49"/>
      <c r="DH23" s="49"/>
    </row>
    <row r="24" spans="1:112" ht="8.25" customHeight="1">
      <c r="A24" s="621"/>
      <c r="B24" s="613"/>
      <c r="C24" s="614"/>
      <c r="D24" s="614"/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7"/>
      <c r="S24" s="617"/>
      <c r="T24" s="617"/>
      <c r="U24" s="617"/>
      <c r="V24" s="617"/>
      <c r="W24" s="617"/>
      <c r="X24" s="617"/>
      <c r="Y24" s="617"/>
      <c r="Z24" s="617"/>
      <c r="AA24" s="617"/>
      <c r="AB24" s="617"/>
      <c r="AC24" s="617"/>
      <c r="AD24" s="617"/>
      <c r="AE24" s="617"/>
      <c r="AF24" s="617"/>
      <c r="AG24" s="617"/>
      <c r="AH24" s="617"/>
      <c r="AI24" s="617"/>
      <c r="AJ24" s="617"/>
      <c r="AK24" s="617"/>
      <c r="AL24" s="617"/>
      <c r="AM24" s="617"/>
      <c r="AN24" s="617"/>
      <c r="AO24" s="617"/>
      <c r="AP24" s="617"/>
      <c r="AQ24" s="617"/>
      <c r="AR24" s="617"/>
      <c r="AS24" s="617"/>
      <c r="AT24" s="617"/>
      <c r="AU24" s="617"/>
      <c r="AV24" s="617"/>
      <c r="AW24" s="617"/>
      <c r="AX24" s="617"/>
      <c r="AY24" s="617"/>
      <c r="AZ24" s="617"/>
      <c r="BA24" s="618"/>
      <c r="BB24" s="637"/>
      <c r="BC24" s="503"/>
      <c r="BD24" s="503"/>
      <c r="BE24" s="503"/>
      <c r="BF24" s="621"/>
      <c r="BG24" s="703"/>
      <c r="BH24" s="704"/>
      <c r="BI24" s="705"/>
      <c r="BJ24" s="503"/>
      <c r="BK24" s="638"/>
      <c r="BL24" s="638"/>
      <c r="BM24" s="638"/>
      <c r="BN24" s="638"/>
      <c r="BO24" s="638"/>
      <c r="BP24" s="638"/>
      <c r="BQ24" s="765"/>
      <c r="BR24" s="765"/>
      <c r="BS24" s="765"/>
      <c r="BT24" s="765"/>
      <c r="BU24" s="765"/>
      <c r="BV24" s="765"/>
      <c r="BW24" s="765"/>
      <c r="BX24" s="765"/>
      <c r="BY24" s="765"/>
      <c r="BZ24" s="765"/>
      <c r="CA24" s="765"/>
      <c r="CB24" s="765"/>
      <c r="CC24" s="765"/>
      <c r="CD24" s="765"/>
      <c r="CE24" s="765"/>
      <c r="CF24" s="765"/>
      <c r="CG24" s="765"/>
      <c r="CH24" s="765"/>
      <c r="CI24" s="765"/>
      <c r="CJ24" s="765"/>
      <c r="CK24" s="765"/>
      <c r="CL24" s="765"/>
      <c r="CM24" s="765"/>
      <c r="CN24" s="765"/>
      <c r="CO24" s="765"/>
      <c r="CP24" s="765"/>
      <c r="CQ24" s="765"/>
      <c r="CR24" s="765"/>
      <c r="CS24" s="765"/>
      <c r="CT24" s="765"/>
      <c r="CU24" s="765"/>
      <c r="CV24" s="765"/>
      <c r="CW24" s="765"/>
      <c r="CX24" s="765"/>
      <c r="CY24" s="765"/>
      <c r="CZ24" s="765"/>
      <c r="DA24" s="765"/>
      <c r="DB24" s="765"/>
      <c r="DC24" s="765"/>
      <c r="DD24" s="766"/>
      <c r="DF24" s="49"/>
      <c r="DG24" s="49"/>
      <c r="DH24" s="49"/>
    </row>
    <row r="25" spans="1:112" ht="8.25" customHeight="1">
      <c r="A25" s="621"/>
      <c r="B25" s="611" t="s">
        <v>344</v>
      </c>
      <c r="C25" s="639"/>
      <c r="D25" s="639"/>
      <c r="E25" s="639"/>
      <c r="F25" s="639"/>
      <c r="G25" s="639"/>
      <c r="H25" s="639"/>
      <c r="I25" s="639"/>
      <c r="J25" s="639"/>
      <c r="K25" s="639"/>
      <c r="L25" s="639"/>
      <c r="M25" s="639"/>
      <c r="N25" s="639"/>
      <c r="O25" s="639"/>
      <c r="P25" s="639"/>
      <c r="Q25" s="639"/>
      <c r="R25" s="615">
        <f>ROUND(R22*0.1,0)</f>
        <v>0</v>
      </c>
      <c r="S25" s="615"/>
      <c r="T25" s="615"/>
      <c r="U25" s="615"/>
      <c r="V25" s="615"/>
      <c r="W25" s="615"/>
      <c r="X25" s="615"/>
      <c r="Y25" s="615"/>
      <c r="Z25" s="615"/>
      <c r="AA25" s="615"/>
      <c r="AB25" s="615"/>
      <c r="AC25" s="615"/>
      <c r="AD25" s="615"/>
      <c r="AE25" s="615"/>
      <c r="AF25" s="615"/>
      <c r="AG25" s="615"/>
      <c r="AH25" s="615"/>
      <c r="AI25" s="615"/>
      <c r="AJ25" s="615"/>
      <c r="AK25" s="615"/>
      <c r="AL25" s="615"/>
      <c r="AM25" s="615"/>
      <c r="AN25" s="615"/>
      <c r="AO25" s="615"/>
      <c r="AP25" s="615"/>
      <c r="AQ25" s="615"/>
      <c r="AR25" s="615"/>
      <c r="AS25" s="615"/>
      <c r="AT25" s="615"/>
      <c r="AU25" s="615"/>
      <c r="AV25" s="615"/>
      <c r="AW25" s="615"/>
      <c r="AX25" s="615"/>
      <c r="AY25" s="615"/>
      <c r="AZ25" s="615"/>
      <c r="BA25" s="616"/>
      <c r="BB25" s="637"/>
      <c r="BC25" s="503"/>
      <c r="BD25" s="503"/>
      <c r="BE25" s="503"/>
      <c r="BF25" s="621"/>
      <c r="BG25" s="703"/>
      <c r="BH25" s="704"/>
      <c r="BI25" s="705"/>
      <c r="BJ25" s="503"/>
      <c r="BK25" s="638"/>
      <c r="BL25" s="638"/>
      <c r="BM25" s="638"/>
      <c r="BN25" s="638"/>
      <c r="BO25" s="638"/>
      <c r="BP25" s="638"/>
      <c r="BQ25" s="765"/>
      <c r="BR25" s="765"/>
      <c r="BS25" s="765"/>
      <c r="BT25" s="765"/>
      <c r="BU25" s="765"/>
      <c r="BV25" s="765"/>
      <c r="BW25" s="765"/>
      <c r="BX25" s="765"/>
      <c r="BY25" s="765"/>
      <c r="BZ25" s="765"/>
      <c r="CA25" s="765"/>
      <c r="CB25" s="765"/>
      <c r="CC25" s="765"/>
      <c r="CD25" s="765"/>
      <c r="CE25" s="765"/>
      <c r="CF25" s="765"/>
      <c r="CG25" s="765"/>
      <c r="CH25" s="765"/>
      <c r="CI25" s="765"/>
      <c r="CJ25" s="765"/>
      <c r="CK25" s="765"/>
      <c r="CL25" s="765"/>
      <c r="CM25" s="765"/>
      <c r="CN25" s="765"/>
      <c r="CO25" s="765"/>
      <c r="CP25" s="765"/>
      <c r="CQ25" s="765"/>
      <c r="CR25" s="765"/>
      <c r="CS25" s="765"/>
      <c r="CT25" s="765"/>
      <c r="CU25" s="765"/>
      <c r="CV25" s="765"/>
      <c r="CW25" s="765"/>
      <c r="CX25" s="765"/>
      <c r="CY25" s="765"/>
      <c r="CZ25" s="765"/>
      <c r="DA25" s="765"/>
      <c r="DB25" s="765"/>
      <c r="DC25" s="765"/>
      <c r="DD25" s="766"/>
      <c r="DF25" s="49"/>
      <c r="DG25" s="49"/>
      <c r="DH25" s="49"/>
    </row>
    <row r="26" spans="1:112" ht="8.25" customHeight="1">
      <c r="A26" s="621"/>
      <c r="B26" s="640"/>
      <c r="C26" s="641"/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  <c r="AC26" s="617"/>
      <c r="AD26" s="617"/>
      <c r="AE26" s="617"/>
      <c r="AF26" s="617"/>
      <c r="AG26" s="617"/>
      <c r="AH26" s="617"/>
      <c r="AI26" s="617"/>
      <c r="AJ26" s="617"/>
      <c r="AK26" s="617"/>
      <c r="AL26" s="617"/>
      <c r="AM26" s="617"/>
      <c r="AN26" s="617"/>
      <c r="AO26" s="617"/>
      <c r="AP26" s="617"/>
      <c r="AQ26" s="617"/>
      <c r="AR26" s="617"/>
      <c r="AS26" s="617"/>
      <c r="AT26" s="617"/>
      <c r="AU26" s="617"/>
      <c r="AV26" s="617"/>
      <c r="AW26" s="617"/>
      <c r="AX26" s="617"/>
      <c r="AY26" s="617"/>
      <c r="AZ26" s="617"/>
      <c r="BA26" s="618"/>
      <c r="BB26" s="637"/>
      <c r="BC26" s="503"/>
      <c r="BD26" s="503"/>
      <c r="BE26" s="503"/>
      <c r="BF26" s="621"/>
      <c r="BG26" s="703"/>
      <c r="BH26" s="704"/>
      <c r="BI26" s="705"/>
      <c r="BJ26" s="503"/>
      <c r="BK26" s="638"/>
      <c r="BL26" s="638"/>
      <c r="BM26" s="638"/>
      <c r="BN26" s="638"/>
      <c r="BO26" s="638"/>
      <c r="BP26" s="638"/>
      <c r="BQ26" s="765"/>
      <c r="BR26" s="765"/>
      <c r="BS26" s="765"/>
      <c r="BT26" s="765"/>
      <c r="BU26" s="765"/>
      <c r="BV26" s="765"/>
      <c r="BW26" s="765"/>
      <c r="BX26" s="765"/>
      <c r="BY26" s="765"/>
      <c r="BZ26" s="765"/>
      <c r="CA26" s="765"/>
      <c r="CB26" s="765"/>
      <c r="CC26" s="765"/>
      <c r="CD26" s="765"/>
      <c r="CE26" s="765"/>
      <c r="CF26" s="765"/>
      <c r="CG26" s="765"/>
      <c r="CH26" s="765"/>
      <c r="CI26" s="765"/>
      <c r="CJ26" s="765"/>
      <c r="CK26" s="765"/>
      <c r="CL26" s="765"/>
      <c r="CM26" s="765"/>
      <c r="CN26" s="765"/>
      <c r="CO26" s="765"/>
      <c r="CP26" s="765"/>
      <c r="CQ26" s="765"/>
      <c r="CR26" s="765"/>
      <c r="CS26" s="765"/>
      <c r="CT26" s="765"/>
      <c r="CU26" s="765"/>
      <c r="CV26" s="765"/>
      <c r="CW26" s="765"/>
      <c r="CX26" s="765"/>
      <c r="CY26" s="765"/>
      <c r="CZ26" s="765"/>
      <c r="DA26" s="765"/>
      <c r="DB26" s="765"/>
      <c r="DC26" s="765"/>
      <c r="DD26" s="766"/>
      <c r="DF26" s="49"/>
      <c r="DG26" s="49"/>
      <c r="DH26" s="49"/>
    </row>
    <row r="27" spans="1:112" ht="8.25" customHeight="1">
      <c r="A27" s="621"/>
      <c r="B27" s="640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641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  <c r="AC27" s="617"/>
      <c r="AD27" s="617"/>
      <c r="AE27" s="617"/>
      <c r="AF27" s="617"/>
      <c r="AG27" s="617"/>
      <c r="AH27" s="617"/>
      <c r="AI27" s="617"/>
      <c r="AJ27" s="617"/>
      <c r="AK27" s="617"/>
      <c r="AL27" s="617"/>
      <c r="AM27" s="617"/>
      <c r="AN27" s="617"/>
      <c r="AO27" s="617"/>
      <c r="AP27" s="617"/>
      <c r="AQ27" s="617"/>
      <c r="AR27" s="617"/>
      <c r="AS27" s="617"/>
      <c r="AT27" s="617"/>
      <c r="AU27" s="617"/>
      <c r="AV27" s="617"/>
      <c r="AW27" s="617"/>
      <c r="AX27" s="617"/>
      <c r="AY27" s="617"/>
      <c r="AZ27" s="617"/>
      <c r="BA27" s="618"/>
      <c r="BB27" s="637"/>
      <c r="BC27" s="503"/>
      <c r="BD27" s="503"/>
      <c r="BE27" s="503"/>
      <c r="BF27" s="621"/>
      <c r="BG27" s="703"/>
      <c r="BH27" s="704"/>
      <c r="BI27" s="705"/>
      <c r="BJ27" s="503"/>
      <c r="BK27" s="638"/>
      <c r="BL27" s="638"/>
      <c r="BM27" s="638"/>
      <c r="BN27" s="638"/>
      <c r="BO27" s="638"/>
      <c r="BP27" s="638"/>
      <c r="BQ27" s="765"/>
      <c r="BR27" s="765"/>
      <c r="BS27" s="765"/>
      <c r="BT27" s="765"/>
      <c r="BU27" s="765"/>
      <c r="BV27" s="765"/>
      <c r="BW27" s="765"/>
      <c r="BX27" s="765"/>
      <c r="BY27" s="765"/>
      <c r="BZ27" s="765"/>
      <c r="CA27" s="765"/>
      <c r="CB27" s="765"/>
      <c r="CC27" s="765"/>
      <c r="CD27" s="765"/>
      <c r="CE27" s="765"/>
      <c r="CF27" s="765"/>
      <c r="CG27" s="765"/>
      <c r="CH27" s="765"/>
      <c r="CI27" s="765"/>
      <c r="CJ27" s="765"/>
      <c r="CK27" s="765"/>
      <c r="CL27" s="765"/>
      <c r="CM27" s="765"/>
      <c r="CN27" s="765"/>
      <c r="CO27" s="765"/>
      <c r="CP27" s="765"/>
      <c r="CQ27" s="765"/>
      <c r="CR27" s="765"/>
      <c r="CS27" s="765"/>
      <c r="CT27" s="765"/>
      <c r="CU27" s="765"/>
      <c r="CV27" s="765"/>
      <c r="CW27" s="765"/>
      <c r="CX27" s="765"/>
      <c r="CY27" s="765"/>
      <c r="CZ27" s="765"/>
      <c r="DA27" s="765"/>
      <c r="DB27" s="765"/>
      <c r="DC27" s="765"/>
      <c r="DD27" s="766"/>
      <c r="DF27" s="49" t="s">
        <v>272</v>
      </c>
      <c r="DG27" s="49"/>
      <c r="DH27" s="49" t="s">
        <v>115</v>
      </c>
    </row>
    <row r="28" spans="1:112" ht="8.25" customHeight="1">
      <c r="A28" s="621"/>
      <c r="B28" s="640" t="s">
        <v>346</v>
      </c>
      <c r="C28" s="614"/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51">
        <f>R22+R25</f>
        <v>0</v>
      </c>
      <c r="S28" s="651"/>
      <c r="T28" s="651"/>
      <c r="U28" s="651"/>
      <c r="V28" s="651"/>
      <c r="W28" s="651"/>
      <c r="X28" s="651"/>
      <c r="Y28" s="651"/>
      <c r="Z28" s="651"/>
      <c r="AA28" s="651"/>
      <c r="AB28" s="651"/>
      <c r="AC28" s="651"/>
      <c r="AD28" s="651"/>
      <c r="AE28" s="651"/>
      <c r="AF28" s="651"/>
      <c r="AG28" s="651"/>
      <c r="AH28" s="651"/>
      <c r="AI28" s="651"/>
      <c r="AJ28" s="651"/>
      <c r="AK28" s="651"/>
      <c r="AL28" s="651"/>
      <c r="AM28" s="651"/>
      <c r="AN28" s="651"/>
      <c r="AO28" s="651"/>
      <c r="AP28" s="651"/>
      <c r="AQ28" s="651"/>
      <c r="AR28" s="651"/>
      <c r="AS28" s="651"/>
      <c r="AT28" s="651"/>
      <c r="AU28" s="651"/>
      <c r="AV28" s="651"/>
      <c r="AW28" s="651"/>
      <c r="AX28" s="651"/>
      <c r="AY28" s="651"/>
      <c r="AZ28" s="651"/>
      <c r="BA28" s="652"/>
      <c r="BB28" s="637"/>
      <c r="BC28" s="503"/>
      <c r="BD28" s="503"/>
      <c r="BE28" s="503"/>
      <c r="BF28" s="621"/>
      <c r="BG28" s="703"/>
      <c r="BH28" s="704"/>
      <c r="BI28" s="705"/>
      <c r="BJ28" s="503"/>
      <c r="BK28" s="638" t="s">
        <v>11</v>
      </c>
      <c r="BL28" s="638"/>
      <c r="BM28" s="638"/>
      <c r="BN28" s="638"/>
      <c r="BO28" s="638"/>
      <c r="BP28" s="638"/>
      <c r="BQ28" s="648">
        <f>'取極請求書（業者控）'!BQ28:CZ30</f>
        <v>0</v>
      </c>
      <c r="BR28" s="648"/>
      <c r="BS28" s="648"/>
      <c r="BT28" s="648"/>
      <c r="BU28" s="648"/>
      <c r="BV28" s="648"/>
      <c r="BW28" s="648"/>
      <c r="BX28" s="648"/>
      <c r="BY28" s="648"/>
      <c r="BZ28" s="648"/>
      <c r="CA28" s="648"/>
      <c r="CB28" s="648"/>
      <c r="CC28" s="648"/>
      <c r="CD28" s="648"/>
      <c r="CE28" s="648"/>
      <c r="CF28" s="648"/>
      <c r="CG28" s="648"/>
      <c r="CH28" s="648"/>
      <c r="CI28" s="648"/>
      <c r="CJ28" s="648"/>
      <c r="CK28" s="648"/>
      <c r="CL28" s="648"/>
      <c r="CM28" s="648"/>
      <c r="CN28" s="648"/>
      <c r="CO28" s="648"/>
      <c r="CP28" s="648"/>
      <c r="CQ28" s="648"/>
      <c r="CR28" s="648"/>
      <c r="CS28" s="648"/>
      <c r="CT28" s="648"/>
      <c r="CU28" s="648"/>
      <c r="CV28" s="648"/>
      <c r="CW28" s="648"/>
      <c r="CX28" s="648"/>
      <c r="CY28" s="648"/>
      <c r="CZ28" s="648"/>
      <c r="DA28" s="609" t="s">
        <v>244</v>
      </c>
      <c r="DB28" s="609"/>
      <c r="DC28" s="609"/>
      <c r="DD28" s="610"/>
      <c r="DF28" s="49" t="s">
        <v>273</v>
      </c>
      <c r="DG28" s="49"/>
      <c r="DH28" s="49" t="s">
        <v>117</v>
      </c>
    </row>
    <row r="29" spans="1:112" ht="8.25" customHeight="1">
      <c r="A29" s="621"/>
      <c r="B29" s="613"/>
      <c r="C29" s="614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51"/>
      <c r="S29" s="651"/>
      <c r="T29" s="651"/>
      <c r="U29" s="651"/>
      <c r="V29" s="651"/>
      <c r="W29" s="651"/>
      <c r="X29" s="651"/>
      <c r="Y29" s="651"/>
      <c r="Z29" s="651"/>
      <c r="AA29" s="651"/>
      <c r="AB29" s="651"/>
      <c r="AC29" s="651"/>
      <c r="AD29" s="651"/>
      <c r="AE29" s="651"/>
      <c r="AF29" s="651"/>
      <c r="AG29" s="651"/>
      <c r="AH29" s="651"/>
      <c r="AI29" s="651"/>
      <c r="AJ29" s="651"/>
      <c r="AK29" s="651"/>
      <c r="AL29" s="651"/>
      <c r="AM29" s="651"/>
      <c r="AN29" s="651"/>
      <c r="AO29" s="651"/>
      <c r="AP29" s="651"/>
      <c r="AQ29" s="651"/>
      <c r="AR29" s="651"/>
      <c r="AS29" s="651"/>
      <c r="AT29" s="651"/>
      <c r="AU29" s="651"/>
      <c r="AV29" s="651"/>
      <c r="AW29" s="651"/>
      <c r="AX29" s="651"/>
      <c r="AY29" s="651"/>
      <c r="AZ29" s="651"/>
      <c r="BA29" s="652"/>
      <c r="BB29" s="637"/>
      <c r="BC29" s="503"/>
      <c r="BD29" s="503"/>
      <c r="BE29" s="503"/>
      <c r="BF29" s="621"/>
      <c r="BG29" s="703"/>
      <c r="BH29" s="704"/>
      <c r="BI29" s="705"/>
      <c r="BJ29" s="503"/>
      <c r="BK29" s="638"/>
      <c r="BL29" s="638"/>
      <c r="BM29" s="638"/>
      <c r="BN29" s="638"/>
      <c r="BO29" s="638"/>
      <c r="BP29" s="638"/>
      <c r="BQ29" s="648"/>
      <c r="BR29" s="648"/>
      <c r="BS29" s="648"/>
      <c r="BT29" s="648"/>
      <c r="BU29" s="648"/>
      <c r="BV29" s="648"/>
      <c r="BW29" s="648"/>
      <c r="BX29" s="648"/>
      <c r="BY29" s="648"/>
      <c r="BZ29" s="648"/>
      <c r="CA29" s="648"/>
      <c r="CB29" s="648"/>
      <c r="CC29" s="648"/>
      <c r="CD29" s="648"/>
      <c r="CE29" s="648"/>
      <c r="CF29" s="648"/>
      <c r="CG29" s="648"/>
      <c r="CH29" s="648"/>
      <c r="CI29" s="648"/>
      <c r="CJ29" s="648"/>
      <c r="CK29" s="648"/>
      <c r="CL29" s="648"/>
      <c r="CM29" s="648"/>
      <c r="CN29" s="648"/>
      <c r="CO29" s="648"/>
      <c r="CP29" s="648"/>
      <c r="CQ29" s="648"/>
      <c r="CR29" s="648"/>
      <c r="CS29" s="648"/>
      <c r="CT29" s="648"/>
      <c r="CU29" s="648"/>
      <c r="CV29" s="648"/>
      <c r="CW29" s="648"/>
      <c r="CX29" s="648"/>
      <c r="CY29" s="648"/>
      <c r="CZ29" s="648"/>
      <c r="DA29" s="609"/>
      <c r="DB29" s="609"/>
      <c r="DC29" s="609"/>
      <c r="DD29" s="610"/>
      <c r="DF29" s="49" t="s">
        <v>274</v>
      </c>
      <c r="DG29" s="49"/>
      <c r="DH29" s="49" t="s">
        <v>119</v>
      </c>
    </row>
    <row r="30" spans="1:112" ht="8.25" customHeight="1">
      <c r="A30" s="621"/>
      <c r="B30" s="649"/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3"/>
      <c r="S30" s="653"/>
      <c r="T30" s="653"/>
      <c r="U30" s="653"/>
      <c r="V30" s="653"/>
      <c r="W30" s="653"/>
      <c r="X30" s="653"/>
      <c r="Y30" s="653"/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53"/>
      <c r="AN30" s="653"/>
      <c r="AO30" s="653"/>
      <c r="AP30" s="653"/>
      <c r="AQ30" s="653"/>
      <c r="AR30" s="653"/>
      <c r="AS30" s="653"/>
      <c r="AT30" s="653"/>
      <c r="AU30" s="653"/>
      <c r="AV30" s="653"/>
      <c r="AW30" s="653"/>
      <c r="AX30" s="653"/>
      <c r="AY30" s="653"/>
      <c r="AZ30" s="653"/>
      <c r="BA30" s="654"/>
      <c r="BB30" s="637"/>
      <c r="BC30" s="503"/>
      <c r="BD30" s="503"/>
      <c r="BE30" s="503"/>
      <c r="BF30" s="621"/>
      <c r="BG30" s="703"/>
      <c r="BH30" s="704"/>
      <c r="BI30" s="705"/>
      <c r="BJ30" s="503"/>
      <c r="BK30" s="638"/>
      <c r="BL30" s="638"/>
      <c r="BM30" s="638"/>
      <c r="BN30" s="638"/>
      <c r="BO30" s="638"/>
      <c r="BP30" s="638"/>
      <c r="BQ30" s="648"/>
      <c r="BR30" s="648"/>
      <c r="BS30" s="648"/>
      <c r="BT30" s="648"/>
      <c r="BU30" s="648"/>
      <c r="BV30" s="648"/>
      <c r="BW30" s="648"/>
      <c r="BX30" s="648"/>
      <c r="BY30" s="648"/>
      <c r="BZ30" s="648"/>
      <c r="CA30" s="648"/>
      <c r="CB30" s="648"/>
      <c r="CC30" s="648"/>
      <c r="CD30" s="648"/>
      <c r="CE30" s="648"/>
      <c r="CF30" s="648"/>
      <c r="CG30" s="648"/>
      <c r="CH30" s="648"/>
      <c r="CI30" s="648"/>
      <c r="CJ30" s="648"/>
      <c r="CK30" s="648"/>
      <c r="CL30" s="648"/>
      <c r="CM30" s="648"/>
      <c r="CN30" s="648"/>
      <c r="CO30" s="648"/>
      <c r="CP30" s="648"/>
      <c r="CQ30" s="648"/>
      <c r="CR30" s="648"/>
      <c r="CS30" s="648"/>
      <c r="CT30" s="648"/>
      <c r="CU30" s="648"/>
      <c r="CV30" s="648"/>
      <c r="CW30" s="648"/>
      <c r="CX30" s="648"/>
      <c r="CY30" s="648"/>
      <c r="CZ30" s="648"/>
      <c r="DA30" s="609"/>
      <c r="DB30" s="609"/>
      <c r="DC30" s="609"/>
      <c r="DD30" s="610"/>
      <c r="DF30" s="49" t="s">
        <v>76</v>
      </c>
      <c r="DG30" s="49"/>
      <c r="DH30" s="49" t="s">
        <v>121</v>
      </c>
    </row>
    <row r="31" spans="1:112" ht="8.25" customHeight="1">
      <c r="A31" s="621"/>
      <c r="B31" s="611" t="s">
        <v>345</v>
      </c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  <c r="R31" s="615"/>
      <c r="S31" s="615"/>
      <c r="T31" s="615"/>
      <c r="U31" s="615"/>
      <c r="V31" s="615"/>
      <c r="W31" s="615"/>
      <c r="X31" s="615"/>
      <c r="Y31" s="615"/>
      <c r="Z31" s="615"/>
      <c r="AA31" s="615"/>
      <c r="AB31" s="615"/>
      <c r="AC31" s="615"/>
      <c r="AD31" s="615"/>
      <c r="AE31" s="615"/>
      <c r="AF31" s="615"/>
      <c r="AG31" s="615"/>
      <c r="AH31" s="615"/>
      <c r="AI31" s="615"/>
      <c r="AJ31" s="615"/>
      <c r="AK31" s="615"/>
      <c r="AL31" s="615"/>
      <c r="AM31" s="615"/>
      <c r="AN31" s="615"/>
      <c r="AO31" s="615"/>
      <c r="AP31" s="615"/>
      <c r="AQ31" s="615"/>
      <c r="AR31" s="615"/>
      <c r="AS31" s="615"/>
      <c r="AT31" s="615"/>
      <c r="AU31" s="615"/>
      <c r="AV31" s="615"/>
      <c r="AW31" s="615"/>
      <c r="AX31" s="615"/>
      <c r="AY31" s="615"/>
      <c r="AZ31" s="615"/>
      <c r="BA31" s="616"/>
      <c r="BB31" s="637"/>
      <c r="BC31" s="503"/>
      <c r="BD31" s="503"/>
      <c r="BE31" s="503"/>
      <c r="BF31" s="621"/>
      <c r="BG31" s="703"/>
      <c r="BH31" s="704"/>
      <c r="BI31" s="705"/>
      <c r="BJ31" s="503"/>
      <c r="BK31" s="638"/>
      <c r="BL31" s="638"/>
      <c r="BM31" s="638"/>
      <c r="BN31" s="638"/>
      <c r="BO31" s="638"/>
      <c r="BP31" s="638"/>
      <c r="BQ31" s="619">
        <f>'取極請求書（業者控）'!BQ31:DD32</f>
        <v>0</v>
      </c>
      <c r="BR31" s="619"/>
      <c r="BS31" s="619"/>
      <c r="BT31" s="619"/>
      <c r="BU31" s="619"/>
      <c r="BV31" s="619"/>
      <c r="BW31" s="619"/>
      <c r="BX31" s="619"/>
      <c r="BY31" s="619"/>
      <c r="BZ31" s="619"/>
      <c r="CA31" s="619"/>
      <c r="CB31" s="619"/>
      <c r="CC31" s="619"/>
      <c r="CD31" s="619"/>
      <c r="CE31" s="619"/>
      <c r="CF31" s="619"/>
      <c r="CG31" s="619"/>
      <c r="CH31" s="619"/>
      <c r="CI31" s="619"/>
      <c r="CJ31" s="619"/>
      <c r="CK31" s="619"/>
      <c r="CL31" s="619"/>
      <c r="CM31" s="619"/>
      <c r="CN31" s="619"/>
      <c r="CO31" s="619"/>
      <c r="CP31" s="619"/>
      <c r="CQ31" s="619"/>
      <c r="CR31" s="619"/>
      <c r="CS31" s="619"/>
      <c r="CT31" s="619"/>
      <c r="CU31" s="619"/>
      <c r="CV31" s="619"/>
      <c r="CW31" s="619"/>
      <c r="CX31" s="619"/>
      <c r="CY31" s="619"/>
      <c r="CZ31" s="619"/>
      <c r="DA31" s="619"/>
      <c r="DB31" s="619"/>
      <c r="DC31" s="619"/>
      <c r="DD31" s="620"/>
      <c r="DF31" s="49" t="s">
        <v>79</v>
      </c>
      <c r="DG31" s="49"/>
      <c r="DH31" s="49" t="s">
        <v>123</v>
      </c>
    </row>
    <row r="32" spans="1:112" ht="8.25" customHeight="1">
      <c r="A32" s="621"/>
      <c r="B32" s="613"/>
      <c r="C32" s="614"/>
      <c r="D32" s="614"/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  <c r="AC32" s="617"/>
      <c r="AD32" s="617"/>
      <c r="AE32" s="617"/>
      <c r="AF32" s="617"/>
      <c r="AG32" s="617"/>
      <c r="AH32" s="617"/>
      <c r="AI32" s="617"/>
      <c r="AJ32" s="617"/>
      <c r="AK32" s="617"/>
      <c r="AL32" s="617"/>
      <c r="AM32" s="617"/>
      <c r="AN32" s="617"/>
      <c r="AO32" s="617"/>
      <c r="AP32" s="617"/>
      <c r="AQ32" s="617"/>
      <c r="AR32" s="617"/>
      <c r="AS32" s="617"/>
      <c r="AT32" s="617"/>
      <c r="AU32" s="617"/>
      <c r="AV32" s="617"/>
      <c r="AW32" s="617"/>
      <c r="AX32" s="617"/>
      <c r="AY32" s="617"/>
      <c r="AZ32" s="617"/>
      <c r="BA32" s="618"/>
      <c r="BB32" s="637"/>
      <c r="BC32" s="503"/>
      <c r="BD32" s="503"/>
      <c r="BE32" s="503"/>
      <c r="BF32" s="621"/>
      <c r="BG32" s="703"/>
      <c r="BH32" s="704"/>
      <c r="BI32" s="705"/>
      <c r="BJ32" s="503"/>
      <c r="BK32" s="638"/>
      <c r="BL32" s="638"/>
      <c r="BM32" s="638"/>
      <c r="BN32" s="638"/>
      <c r="BO32" s="638"/>
      <c r="BP32" s="638"/>
      <c r="BQ32" s="619"/>
      <c r="BR32" s="619"/>
      <c r="BS32" s="619"/>
      <c r="BT32" s="619"/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19"/>
      <c r="CK32" s="619"/>
      <c r="CL32" s="619"/>
      <c r="CM32" s="619"/>
      <c r="CN32" s="619"/>
      <c r="CO32" s="619"/>
      <c r="CP32" s="619"/>
      <c r="CQ32" s="619"/>
      <c r="CR32" s="619"/>
      <c r="CS32" s="619"/>
      <c r="CT32" s="619"/>
      <c r="CU32" s="619"/>
      <c r="CV32" s="619"/>
      <c r="CW32" s="619"/>
      <c r="CX32" s="619"/>
      <c r="CY32" s="619"/>
      <c r="CZ32" s="619"/>
      <c r="DA32" s="619"/>
      <c r="DB32" s="619"/>
      <c r="DC32" s="619"/>
      <c r="DD32" s="620"/>
      <c r="DF32" s="49" t="s">
        <v>82</v>
      </c>
      <c r="DG32" s="49"/>
      <c r="DH32" s="49" t="s">
        <v>125</v>
      </c>
    </row>
    <row r="33" spans="1:112" ht="8.25" customHeight="1">
      <c r="A33" s="621"/>
      <c r="B33" s="613"/>
      <c r="C33" s="614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  <c r="AC33" s="617"/>
      <c r="AD33" s="617"/>
      <c r="AE33" s="617"/>
      <c r="AF33" s="617"/>
      <c r="AG33" s="617"/>
      <c r="AH33" s="617"/>
      <c r="AI33" s="617"/>
      <c r="AJ33" s="617"/>
      <c r="AK33" s="617"/>
      <c r="AL33" s="617"/>
      <c r="AM33" s="617"/>
      <c r="AN33" s="617"/>
      <c r="AO33" s="617"/>
      <c r="AP33" s="617"/>
      <c r="AQ33" s="617"/>
      <c r="AR33" s="617"/>
      <c r="AS33" s="617"/>
      <c r="AT33" s="617"/>
      <c r="AU33" s="617"/>
      <c r="AV33" s="617"/>
      <c r="AW33" s="617"/>
      <c r="AX33" s="617"/>
      <c r="AY33" s="617"/>
      <c r="AZ33" s="617"/>
      <c r="BA33" s="618"/>
      <c r="BB33" s="637"/>
      <c r="BC33" s="503"/>
      <c r="BD33" s="503"/>
      <c r="BE33" s="503"/>
      <c r="BF33" s="621"/>
      <c r="BG33" s="703"/>
      <c r="BH33" s="704"/>
      <c r="BI33" s="705"/>
      <c r="BJ33" s="503"/>
      <c r="BK33" s="503"/>
      <c r="BL33" s="503"/>
      <c r="BM33" s="503"/>
      <c r="BN33" s="503"/>
      <c r="BO33" s="503"/>
      <c r="BP33" s="503"/>
      <c r="BQ33" s="503"/>
      <c r="BR33" s="503"/>
      <c r="BS33" s="503"/>
      <c r="BT33" s="503"/>
      <c r="BU33" s="503"/>
      <c r="BV33" s="503"/>
      <c r="BW33" s="503"/>
      <c r="BX33" s="503"/>
      <c r="BY33" s="503"/>
      <c r="BZ33" s="503"/>
      <c r="CA33" s="503"/>
      <c r="CB33" s="503"/>
      <c r="CC33" s="503"/>
      <c r="CD33" s="503"/>
      <c r="CE33" s="503"/>
      <c r="CF33" s="503"/>
      <c r="CG33" s="503"/>
      <c r="CH33" s="503"/>
      <c r="CI33" s="503"/>
      <c r="CJ33" s="503"/>
      <c r="CK33" s="503"/>
      <c r="CL33" s="503"/>
      <c r="CM33" s="503"/>
      <c r="CN33" s="503"/>
      <c r="CO33" s="503"/>
      <c r="CP33" s="503"/>
      <c r="CQ33" s="503"/>
      <c r="CR33" s="503"/>
      <c r="CS33" s="503"/>
      <c r="CT33" s="503"/>
      <c r="CU33" s="503"/>
      <c r="CV33" s="503"/>
      <c r="CW33" s="503"/>
      <c r="CX33" s="503"/>
      <c r="CY33" s="503"/>
      <c r="CZ33" s="503"/>
      <c r="DA33" s="503"/>
      <c r="DB33" s="503"/>
      <c r="DC33" s="503"/>
      <c r="DD33" s="621"/>
      <c r="DF33" s="49" t="s">
        <v>85</v>
      </c>
      <c r="DG33" s="49"/>
      <c r="DH33" s="49" t="s">
        <v>127</v>
      </c>
    </row>
    <row r="34" spans="1:112" ht="8.25" customHeight="1">
      <c r="A34" s="621"/>
      <c r="B34" s="622" t="s">
        <v>349</v>
      </c>
      <c r="C34" s="623"/>
      <c r="D34" s="623"/>
      <c r="E34" s="623"/>
      <c r="F34" s="623"/>
      <c r="G34" s="623"/>
      <c r="H34" s="623"/>
      <c r="I34" s="623"/>
      <c r="J34" s="623"/>
      <c r="K34" s="623"/>
      <c r="L34" s="623"/>
      <c r="M34" s="623"/>
      <c r="N34" s="623"/>
      <c r="O34" s="623"/>
      <c r="P34" s="623"/>
      <c r="Q34" s="623"/>
      <c r="R34" s="627"/>
      <c r="S34" s="627"/>
      <c r="T34" s="627"/>
      <c r="U34" s="627"/>
      <c r="V34" s="627"/>
      <c r="W34" s="627"/>
      <c r="X34" s="627"/>
      <c r="Y34" s="627"/>
      <c r="Z34" s="627"/>
      <c r="AA34" s="627"/>
      <c r="AB34" s="627"/>
      <c r="AC34" s="627"/>
      <c r="AD34" s="627"/>
      <c r="AE34" s="627"/>
      <c r="AF34" s="627"/>
      <c r="AG34" s="627"/>
      <c r="AH34" s="627"/>
      <c r="AI34" s="627"/>
      <c r="AJ34" s="627"/>
      <c r="AK34" s="627"/>
      <c r="AL34" s="627"/>
      <c r="AM34" s="627"/>
      <c r="AN34" s="627"/>
      <c r="AO34" s="627"/>
      <c r="AP34" s="627"/>
      <c r="AQ34" s="627"/>
      <c r="AR34" s="627"/>
      <c r="AS34" s="627"/>
      <c r="AT34" s="627"/>
      <c r="AU34" s="627"/>
      <c r="AV34" s="627"/>
      <c r="AW34" s="627"/>
      <c r="AX34" s="627"/>
      <c r="AY34" s="627"/>
      <c r="AZ34" s="627"/>
      <c r="BA34" s="628"/>
      <c r="BB34" s="637"/>
      <c r="BC34" s="503"/>
      <c r="BD34" s="503"/>
      <c r="BE34" s="503"/>
      <c r="BF34" s="621"/>
      <c r="BG34" s="703"/>
      <c r="BH34" s="704"/>
      <c r="BI34" s="705"/>
      <c r="BJ34" s="503"/>
      <c r="BK34" s="631" t="s">
        <v>128</v>
      </c>
      <c r="BL34" s="631"/>
      <c r="BM34" s="631"/>
      <c r="BN34" s="631"/>
      <c r="BO34" s="631"/>
      <c r="BP34" s="601">
        <f>'取極請求書（業者控）'!BP34:CG35</f>
        <v>0</v>
      </c>
      <c r="BQ34" s="601"/>
      <c r="BR34" s="601"/>
      <c r="BS34" s="601"/>
      <c r="BT34" s="601"/>
      <c r="BU34" s="601"/>
      <c r="BV34" s="601"/>
      <c r="BW34" s="601"/>
      <c r="BX34" s="601"/>
      <c r="BY34" s="601"/>
      <c r="BZ34" s="601"/>
      <c r="CA34" s="601"/>
      <c r="CB34" s="601"/>
      <c r="CC34" s="601"/>
      <c r="CD34" s="601"/>
      <c r="CE34" s="601"/>
      <c r="CF34" s="601"/>
      <c r="CG34" s="601"/>
      <c r="CH34" s="632" t="s">
        <v>129</v>
      </c>
      <c r="CI34" s="632"/>
      <c r="CJ34" s="632"/>
      <c r="CK34" s="632"/>
      <c r="CL34" s="632"/>
      <c r="CM34" s="601">
        <f>'取極請求書（業者控）'!CM34:DD35</f>
        <v>0</v>
      </c>
      <c r="CN34" s="601"/>
      <c r="CO34" s="601"/>
      <c r="CP34" s="601"/>
      <c r="CQ34" s="601"/>
      <c r="CR34" s="601"/>
      <c r="CS34" s="601"/>
      <c r="CT34" s="601"/>
      <c r="CU34" s="601"/>
      <c r="CV34" s="601"/>
      <c r="CW34" s="601"/>
      <c r="CX34" s="601"/>
      <c r="CY34" s="601"/>
      <c r="CZ34" s="601"/>
      <c r="DA34" s="601"/>
      <c r="DB34" s="601"/>
      <c r="DC34" s="601"/>
      <c r="DD34" s="602"/>
      <c r="DF34" s="49" t="s">
        <v>88</v>
      </c>
      <c r="DG34" s="49"/>
      <c r="DH34" s="49" t="s">
        <v>131</v>
      </c>
    </row>
    <row r="35" spans="1:112" ht="8.25" customHeight="1">
      <c r="A35" s="621"/>
      <c r="B35" s="624"/>
      <c r="C35" s="623"/>
      <c r="D35" s="623"/>
      <c r="E35" s="623"/>
      <c r="F35" s="623"/>
      <c r="G35" s="623"/>
      <c r="H35" s="623"/>
      <c r="I35" s="623"/>
      <c r="J35" s="623"/>
      <c r="K35" s="623"/>
      <c r="L35" s="623"/>
      <c r="M35" s="623"/>
      <c r="N35" s="623"/>
      <c r="O35" s="623"/>
      <c r="P35" s="623"/>
      <c r="Q35" s="623"/>
      <c r="R35" s="627"/>
      <c r="S35" s="627"/>
      <c r="T35" s="627"/>
      <c r="U35" s="627"/>
      <c r="V35" s="627"/>
      <c r="W35" s="627"/>
      <c r="X35" s="627"/>
      <c r="Y35" s="627"/>
      <c r="Z35" s="627"/>
      <c r="AA35" s="627"/>
      <c r="AB35" s="627"/>
      <c r="AC35" s="627"/>
      <c r="AD35" s="627"/>
      <c r="AE35" s="627"/>
      <c r="AF35" s="627"/>
      <c r="AG35" s="627"/>
      <c r="AH35" s="627"/>
      <c r="AI35" s="627"/>
      <c r="AJ35" s="627"/>
      <c r="AK35" s="627"/>
      <c r="AL35" s="627"/>
      <c r="AM35" s="627"/>
      <c r="AN35" s="627"/>
      <c r="AO35" s="627"/>
      <c r="AP35" s="627"/>
      <c r="AQ35" s="627"/>
      <c r="AR35" s="627"/>
      <c r="AS35" s="627"/>
      <c r="AT35" s="627"/>
      <c r="AU35" s="627"/>
      <c r="AV35" s="627"/>
      <c r="AW35" s="627"/>
      <c r="AX35" s="627"/>
      <c r="AY35" s="627"/>
      <c r="AZ35" s="627"/>
      <c r="BA35" s="628"/>
      <c r="BB35" s="637"/>
      <c r="BC35" s="503"/>
      <c r="BD35" s="503"/>
      <c r="BE35" s="503"/>
      <c r="BF35" s="621"/>
      <c r="BG35" s="703"/>
      <c r="BH35" s="704"/>
      <c r="BI35" s="705"/>
      <c r="BJ35" s="503"/>
      <c r="BK35" s="631"/>
      <c r="BL35" s="631"/>
      <c r="BM35" s="631"/>
      <c r="BN35" s="631"/>
      <c r="BO35" s="631"/>
      <c r="BP35" s="601"/>
      <c r="BQ35" s="601"/>
      <c r="BR35" s="601"/>
      <c r="BS35" s="601"/>
      <c r="BT35" s="601"/>
      <c r="BU35" s="601"/>
      <c r="BV35" s="601"/>
      <c r="BW35" s="601"/>
      <c r="BX35" s="601"/>
      <c r="BY35" s="601"/>
      <c r="BZ35" s="601"/>
      <c r="CA35" s="601"/>
      <c r="CB35" s="601"/>
      <c r="CC35" s="601"/>
      <c r="CD35" s="601"/>
      <c r="CE35" s="601"/>
      <c r="CF35" s="601"/>
      <c r="CG35" s="601"/>
      <c r="CH35" s="632"/>
      <c r="CI35" s="632"/>
      <c r="CJ35" s="632"/>
      <c r="CK35" s="632"/>
      <c r="CL35" s="632"/>
      <c r="CM35" s="601"/>
      <c r="CN35" s="601"/>
      <c r="CO35" s="601"/>
      <c r="CP35" s="601"/>
      <c r="CQ35" s="601"/>
      <c r="CR35" s="601"/>
      <c r="CS35" s="601"/>
      <c r="CT35" s="601"/>
      <c r="CU35" s="601"/>
      <c r="CV35" s="601"/>
      <c r="CW35" s="601"/>
      <c r="CX35" s="601"/>
      <c r="CY35" s="601"/>
      <c r="CZ35" s="601"/>
      <c r="DA35" s="601"/>
      <c r="DB35" s="601"/>
      <c r="DC35" s="601"/>
      <c r="DD35" s="602"/>
      <c r="DF35" s="49" t="s">
        <v>90</v>
      </c>
      <c r="DG35" s="49"/>
      <c r="DH35" s="49" t="s">
        <v>133</v>
      </c>
    </row>
    <row r="36" spans="1:112" ht="8.25" customHeight="1">
      <c r="A36" s="621"/>
      <c r="B36" s="625"/>
      <c r="C36" s="626"/>
      <c r="D36" s="626"/>
      <c r="E36" s="626"/>
      <c r="F36" s="626"/>
      <c r="G36" s="626"/>
      <c r="H36" s="626"/>
      <c r="I36" s="626"/>
      <c r="J36" s="626"/>
      <c r="K36" s="626"/>
      <c r="L36" s="626"/>
      <c r="M36" s="626"/>
      <c r="N36" s="626"/>
      <c r="O36" s="626"/>
      <c r="P36" s="626"/>
      <c r="Q36" s="626"/>
      <c r="R36" s="629"/>
      <c r="S36" s="629"/>
      <c r="T36" s="629"/>
      <c r="U36" s="629"/>
      <c r="V36" s="629"/>
      <c r="W36" s="629"/>
      <c r="X36" s="629"/>
      <c r="Y36" s="629"/>
      <c r="Z36" s="629"/>
      <c r="AA36" s="629"/>
      <c r="AB36" s="629"/>
      <c r="AC36" s="629"/>
      <c r="AD36" s="629"/>
      <c r="AE36" s="629"/>
      <c r="AF36" s="629"/>
      <c r="AG36" s="629"/>
      <c r="AH36" s="629"/>
      <c r="AI36" s="629"/>
      <c r="AJ36" s="629"/>
      <c r="AK36" s="629"/>
      <c r="AL36" s="629"/>
      <c r="AM36" s="629"/>
      <c r="AN36" s="629"/>
      <c r="AO36" s="629"/>
      <c r="AP36" s="629"/>
      <c r="AQ36" s="629"/>
      <c r="AR36" s="629"/>
      <c r="AS36" s="629"/>
      <c r="AT36" s="629"/>
      <c r="AU36" s="629"/>
      <c r="AV36" s="629"/>
      <c r="AW36" s="629"/>
      <c r="AX36" s="629"/>
      <c r="AY36" s="629"/>
      <c r="AZ36" s="629"/>
      <c r="BA36" s="630"/>
      <c r="BB36" s="637"/>
      <c r="BC36" s="503"/>
      <c r="BD36" s="503"/>
      <c r="BE36" s="503"/>
      <c r="BF36" s="621"/>
      <c r="BG36" s="706"/>
      <c r="BH36" s="707"/>
      <c r="BI36" s="708"/>
      <c r="BJ36" s="603"/>
      <c r="BK36" s="603"/>
      <c r="BL36" s="603"/>
      <c r="BM36" s="603"/>
      <c r="BN36" s="603"/>
      <c r="BO36" s="603"/>
      <c r="BP36" s="603"/>
      <c r="BQ36" s="603"/>
      <c r="BR36" s="603"/>
      <c r="BS36" s="603"/>
      <c r="BT36" s="603"/>
      <c r="BU36" s="603"/>
      <c r="BV36" s="603"/>
      <c r="BW36" s="603"/>
      <c r="BX36" s="603"/>
      <c r="BY36" s="603"/>
      <c r="BZ36" s="603"/>
      <c r="CA36" s="603"/>
      <c r="CB36" s="603"/>
      <c r="CC36" s="603"/>
      <c r="CD36" s="603"/>
      <c r="CE36" s="603"/>
      <c r="CF36" s="603"/>
      <c r="CG36" s="603"/>
      <c r="CH36" s="603"/>
      <c r="CI36" s="603"/>
      <c r="CJ36" s="603"/>
      <c r="CK36" s="603"/>
      <c r="CL36" s="603"/>
      <c r="CM36" s="603"/>
      <c r="CN36" s="603"/>
      <c r="CO36" s="603"/>
      <c r="CP36" s="603"/>
      <c r="CQ36" s="603"/>
      <c r="CR36" s="603"/>
      <c r="CS36" s="603"/>
      <c r="CT36" s="603"/>
      <c r="CU36" s="603"/>
      <c r="CV36" s="603"/>
      <c r="CW36" s="603"/>
      <c r="CX36" s="603"/>
      <c r="CY36" s="603"/>
      <c r="CZ36" s="603"/>
      <c r="DA36" s="603"/>
      <c r="DB36" s="603"/>
      <c r="DC36" s="603"/>
      <c r="DD36" s="604"/>
      <c r="DF36" s="49" t="s">
        <v>92</v>
      </c>
      <c r="DG36" s="49"/>
      <c r="DH36" s="49" t="s">
        <v>94</v>
      </c>
    </row>
    <row r="37" spans="1:112" ht="12" customHeight="1">
      <c r="A37" s="503"/>
      <c r="B37" s="503"/>
      <c r="C37" s="503"/>
      <c r="D37" s="503"/>
      <c r="E37" s="503"/>
      <c r="F37" s="503"/>
      <c r="G37" s="503"/>
      <c r="H37" s="503"/>
      <c r="I37" s="503"/>
      <c r="J37" s="503"/>
      <c r="K37" s="503"/>
      <c r="L37" s="503"/>
      <c r="M37" s="503"/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  <c r="AA37" s="503"/>
      <c r="AB37" s="503"/>
      <c r="AC37" s="503"/>
      <c r="AD37" s="503"/>
      <c r="AE37" s="503"/>
      <c r="AF37" s="503"/>
      <c r="AG37" s="503"/>
      <c r="AH37" s="503"/>
      <c r="AI37" s="503"/>
      <c r="AJ37" s="503"/>
      <c r="AK37" s="503"/>
      <c r="AL37" s="503"/>
      <c r="AM37" s="503"/>
      <c r="AN37" s="503"/>
      <c r="AO37" s="503"/>
      <c r="AP37" s="503"/>
      <c r="AQ37" s="503"/>
      <c r="AR37" s="503"/>
      <c r="AS37" s="503"/>
      <c r="AT37" s="503"/>
      <c r="AU37" s="503"/>
      <c r="AV37" s="503"/>
      <c r="AW37" s="503"/>
      <c r="AX37" s="503"/>
      <c r="AY37" s="503"/>
      <c r="AZ37" s="503"/>
      <c r="BA37" s="503"/>
      <c r="BB37" s="503"/>
      <c r="BC37" s="503"/>
      <c r="BD37" s="503"/>
      <c r="BE37" s="503"/>
      <c r="BF37" s="503"/>
      <c r="BG37" s="503"/>
      <c r="BH37" s="503"/>
      <c r="BI37" s="503"/>
      <c r="BJ37" s="503"/>
      <c r="BK37" s="503"/>
      <c r="BL37" s="503"/>
      <c r="BM37" s="503"/>
      <c r="BN37" s="503"/>
      <c r="BO37" s="503"/>
      <c r="BP37" s="503"/>
      <c r="BQ37" s="503"/>
      <c r="BR37" s="503"/>
      <c r="BS37" s="503"/>
      <c r="BT37" s="503"/>
      <c r="BU37" s="503"/>
      <c r="BV37" s="503"/>
      <c r="BW37" s="503"/>
      <c r="BX37" s="503"/>
      <c r="BY37" s="503"/>
      <c r="BZ37" s="503"/>
      <c r="CA37" s="503"/>
      <c r="CB37" s="503"/>
      <c r="CC37" s="503"/>
      <c r="CD37" s="503"/>
      <c r="CE37" s="503"/>
      <c r="CF37" s="503"/>
      <c r="CG37" s="503"/>
      <c r="CH37" s="503"/>
      <c r="CI37" s="503"/>
      <c r="CJ37" s="503"/>
      <c r="CK37" s="503"/>
      <c r="CL37" s="503"/>
      <c r="CM37" s="503"/>
      <c r="CN37" s="503"/>
      <c r="CO37" s="503"/>
      <c r="CP37" s="503"/>
      <c r="CQ37" s="503"/>
      <c r="CR37" s="503"/>
      <c r="CS37" s="503"/>
      <c r="CT37" s="503"/>
      <c r="CU37" s="503"/>
      <c r="CV37" s="503"/>
      <c r="CW37" s="503"/>
      <c r="CX37" s="503"/>
      <c r="CY37" s="503"/>
      <c r="CZ37" s="503"/>
      <c r="DA37" s="503"/>
      <c r="DB37" s="503"/>
      <c r="DC37" s="503"/>
      <c r="DD37" s="503"/>
      <c r="DF37" s="49" t="s">
        <v>282</v>
      </c>
      <c r="DG37" s="49"/>
      <c r="DH37" s="49" t="s">
        <v>96</v>
      </c>
    </row>
    <row r="38" spans="1:112" ht="14.45" customHeight="1">
      <c r="A38" s="63"/>
      <c r="B38" s="605"/>
      <c r="C38" s="606"/>
      <c r="D38" s="606"/>
      <c r="E38" s="606"/>
      <c r="F38" s="606"/>
      <c r="G38" s="606"/>
      <c r="H38" s="606"/>
      <c r="I38" s="606"/>
      <c r="J38" s="606"/>
      <c r="K38" s="606"/>
      <c r="L38" s="606"/>
      <c r="M38" s="606"/>
      <c r="N38" s="606"/>
      <c r="O38" s="606"/>
      <c r="P38" s="606"/>
      <c r="Q38" s="606"/>
      <c r="R38" s="606"/>
      <c r="S38" s="606"/>
      <c r="T38" s="606"/>
      <c r="U38" s="606"/>
      <c r="V38" s="606"/>
      <c r="W38" s="606"/>
      <c r="X38" s="606"/>
      <c r="Y38" s="606"/>
      <c r="Z38" s="606"/>
      <c r="AA38" s="606"/>
      <c r="AB38" s="606"/>
      <c r="AC38" s="606"/>
      <c r="AD38" s="606"/>
      <c r="AE38" s="606"/>
      <c r="AF38" s="606"/>
      <c r="AG38" s="606"/>
      <c r="AH38" s="606"/>
      <c r="AI38" s="606"/>
      <c r="AJ38" s="606"/>
      <c r="AK38" s="606"/>
      <c r="AL38" s="606"/>
      <c r="AM38" s="606"/>
      <c r="AN38" s="606"/>
      <c r="AO38" s="606"/>
      <c r="AP38" s="606"/>
      <c r="AQ38" s="606"/>
      <c r="AR38" s="606"/>
      <c r="AS38" s="606"/>
      <c r="AT38" s="606"/>
      <c r="AU38" s="606"/>
      <c r="AV38" s="606"/>
      <c r="AW38" s="606"/>
      <c r="AX38" s="606"/>
      <c r="AY38" s="606"/>
      <c r="AZ38" s="606"/>
      <c r="BA38" s="606"/>
      <c r="BB38" s="606"/>
      <c r="BC38" s="606"/>
      <c r="BD38" s="606"/>
      <c r="BE38" s="606"/>
      <c r="BF38" s="606"/>
      <c r="BG38" s="606"/>
      <c r="BH38" s="606"/>
      <c r="BI38" s="606"/>
      <c r="BJ38" s="606"/>
      <c r="BK38" s="606"/>
      <c r="BL38" s="606"/>
      <c r="BM38" s="606"/>
      <c r="BN38" s="606"/>
      <c r="BO38" s="606"/>
      <c r="BP38" s="606"/>
      <c r="BQ38" s="607" t="s">
        <v>136</v>
      </c>
      <c r="BR38" s="606"/>
      <c r="BS38" s="606"/>
      <c r="BT38" s="606"/>
      <c r="BU38" s="606"/>
      <c r="BV38" s="606"/>
      <c r="BW38" s="606"/>
      <c r="BX38" s="606"/>
      <c r="BY38" s="606"/>
      <c r="BZ38" s="606"/>
      <c r="CA38" s="606"/>
      <c r="CB38" s="606"/>
      <c r="CC38" s="606"/>
      <c r="CD38" s="606"/>
      <c r="CE38" s="606"/>
      <c r="CF38" s="606"/>
      <c r="CG38" s="606"/>
      <c r="CH38" s="606"/>
      <c r="CI38" s="606"/>
      <c r="CJ38" s="606"/>
      <c r="CK38" s="606"/>
      <c r="CL38" s="606"/>
      <c r="CM38" s="606"/>
      <c r="CN38" s="606"/>
      <c r="CO38" s="606"/>
      <c r="CP38" s="606"/>
      <c r="CQ38" s="606"/>
      <c r="CR38" s="606"/>
      <c r="CS38" s="606"/>
      <c r="CT38" s="606"/>
      <c r="CU38" s="606"/>
      <c r="CV38" s="606"/>
      <c r="CW38" s="606"/>
      <c r="CX38" s="606"/>
      <c r="CY38" s="606"/>
      <c r="CZ38" s="606"/>
      <c r="DA38" s="606"/>
      <c r="DB38" s="606"/>
      <c r="DC38" s="606"/>
      <c r="DD38" s="608"/>
      <c r="DF38" s="49" t="s">
        <v>283</v>
      </c>
      <c r="DG38" s="49"/>
      <c r="DH38" s="49" t="s">
        <v>98</v>
      </c>
    </row>
    <row r="39" spans="1:112" ht="24.75" customHeight="1">
      <c r="A39" s="63"/>
      <c r="B39" s="581" t="s">
        <v>30</v>
      </c>
      <c r="C39" s="509"/>
      <c r="D39" s="509"/>
      <c r="E39" s="65"/>
      <c r="F39" s="583" t="s">
        <v>17</v>
      </c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583"/>
      <c r="AG39" s="583"/>
      <c r="AH39" s="583"/>
      <c r="AI39" s="583"/>
      <c r="AJ39" s="583"/>
      <c r="AK39" s="583"/>
      <c r="AL39" s="583"/>
      <c r="AM39" s="583"/>
      <c r="AN39" s="583"/>
      <c r="AO39" s="583"/>
      <c r="AP39" s="583"/>
      <c r="AQ39" s="583"/>
      <c r="AR39" s="583"/>
      <c r="AS39" s="583"/>
      <c r="AT39" s="583"/>
      <c r="AU39" s="583"/>
      <c r="AV39" s="583"/>
      <c r="AW39" s="583"/>
      <c r="AX39" s="583"/>
      <c r="AY39" s="583"/>
      <c r="AZ39" s="583"/>
      <c r="BA39" s="583"/>
      <c r="BB39" s="583"/>
      <c r="BC39" s="583"/>
      <c r="BD39" s="583"/>
      <c r="BE39" s="583"/>
      <c r="BF39" s="583"/>
      <c r="BG39" s="583"/>
      <c r="BH39" s="583"/>
      <c r="BI39" s="583"/>
      <c r="BJ39" s="583"/>
      <c r="BK39" s="583"/>
      <c r="BL39" s="583"/>
      <c r="BM39" s="583"/>
      <c r="BN39" s="583"/>
      <c r="BO39" s="583"/>
      <c r="BP39" s="584"/>
      <c r="BQ39" s="585">
        <f>'取極請求書（業者控）'!BQ39:CJ39</f>
        <v>0</v>
      </c>
      <c r="BR39" s="586"/>
      <c r="BS39" s="586"/>
      <c r="BT39" s="586"/>
      <c r="BU39" s="586"/>
      <c r="BV39" s="586"/>
      <c r="BW39" s="586"/>
      <c r="BX39" s="586"/>
      <c r="BY39" s="586"/>
      <c r="BZ39" s="586"/>
      <c r="CA39" s="586"/>
      <c r="CB39" s="586"/>
      <c r="CC39" s="586"/>
      <c r="CD39" s="586"/>
      <c r="CE39" s="586"/>
      <c r="CF39" s="586"/>
      <c r="CG39" s="586"/>
      <c r="CH39" s="586"/>
      <c r="CI39" s="586"/>
      <c r="CJ39" s="587"/>
      <c r="CK39" s="490"/>
      <c r="CL39" s="490"/>
      <c r="CM39" s="490"/>
      <c r="CN39" s="490"/>
      <c r="CO39" s="490"/>
      <c r="CP39" s="490"/>
      <c r="CQ39" s="490"/>
      <c r="CR39" s="490"/>
      <c r="CS39" s="490"/>
      <c r="CT39" s="490"/>
      <c r="CU39" s="490"/>
      <c r="CV39" s="490"/>
      <c r="CW39" s="490"/>
      <c r="CX39" s="490"/>
      <c r="CY39" s="490"/>
      <c r="CZ39" s="490"/>
      <c r="DA39" s="490"/>
      <c r="DB39" s="490"/>
      <c r="DC39" s="490"/>
      <c r="DD39" s="580"/>
      <c r="DF39" s="49" t="s">
        <v>287</v>
      </c>
      <c r="DG39" s="49"/>
      <c r="DH39" s="49" t="s">
        <v>100</v>
      </c>
    </row>
    <row r="40" spans="1:112" ht="24.75" customHeight="1">
      <c r="A40" s="63"/>
      <c r="B40" s="581" t="s">
        <v>31</v>
      </c>
      <c r="C40" s="509"/>
      <c r="D40" s="509"/>
      <c r="E40" s="65"/>
      <c r="F40" s="583" t="s">
        <v>14</v>
      </c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 t="s">
        <v>15</v>
      </c>
      <c r="S40" s="583"/>
      <c r="T40" s="583"/>
      <c r="U40" s="583"/>
      <c r="V40" s="600">
        <f>'取極請求書（業者控）'!V40:Z40</f>
        <v>0</v>
      </c>
      <c r="W40" s="600"/>
      <c r="X40" s="600"/>
      <c r="Y40" s="600"/>
      <c r="Z40" s="600"/>
      <c r="AA40" s="583" t="s">
        <v>16</v>
      </c>
      <c r="AB40" s="583"/>
      <c r="AC40" s="583"/>
      <c r="AD40" s="583"/>
      <c r="AE40" s="583"/>
      <c r="AF40" s="600">
        <f>'取極請求書（業者控）'!AF40:AL40</f>
        <v>0</v>
      </c>
      <c r="AG40" s="600"/>
      <c r="AH40" s="600"/>
      <c r="AI40" s="600"/>
      <c r="AJ40" s="600"/>
      <c r="AK40" s="600"/>
      <c r="AL40" s="600"/>
      <c r="AM40" s="583" t="s">
        <v>32</v>
      </c>
      <c r="AN40" s="583"/>
      <c r="AO40" s="583"/>
      <c r="AP40" s="583"/>
      <c r="AQ40" s="583"/>
      <c r="AR40" s="583"/>
      <c r="AS40" s="583"/>
      <c r="AT40" s="583"/>
      <c r="AU40" s="583"/>
      <c r="AV40" s="583"/>
      <c r="AW40" s="583"/>
      <c r="AX40" s="583"/>
      <c r="AY40" s="583"/>
      <c r="AZ40" s="583"/>
      <c r="BA40" s="583"/>
      <c r="BB40" s="583"/>
      <c r="BC40" s="583"/>
      <c r="BD40" s="583"/>
      <c r="BE40" s="583"/>
      <c r="BF40" s="583"/>
      <c r="BG40" s="583"/>
      <c r="BH40" s="583"/>
      <c r="BI40" s="583"/>
      <c r="BJ40" s="583"/>
      <c r="BK40" s="583"/>
      <c r="BL40" s="583"/>
      <c r="BM40" s="583"/>
      <c r="BN40" s="583"/>
      <c r="BO40" s="583"/>
      <c r="BP40" s="584"/>
      <c r="BQ40" s="585">
        <f>'取極請求書（業者控）'!BQ40:CJ40</f>
        <v>0</v>
      </c>
      <c r="BR40" s="586"/>
      <c r="BS40" s="586"/>
      <c r="BT40" s="586"/>
      <c r="BU40" s="586"/>
      <c r="BV40" s="586"/>
      <c r="BW40" s="586"/>
      <c r="BX40" s="586"/>
      <c r="BY40" s="586"/>
      <c r="BZ40" s="586"/>
      <c r="CA40" s="586"/>
      <c r="CB40" s="586"/>
      <c r="CC40" s="586"/>
      <c r="CD40" s="586"/>
      <c r="CE40" s="586"/>
      <c r="CF40" s="586"/>
      <c r="CG40" s="586"/>
      <c r="CH40" s="586"/>
      <c r="CI40" s="586"/>
      <c r="CJ40" s="587"/>
      <c r="CK40" s="490"/>
      <c r="CL40" s="490"/>
      <c r="CM40" s="490"/>
      <c r="CN40" s="490"/>
      <c r="CO40" s="490"/>
      <c r="CP40" s="490"/>
      <c r="CQ40" s="490"/>
      <c r="CR40" s="490"/>
      <c r="CS40" s="490"/>
      <c r="CT40" s="490"/>
      <c r="CU40" s="490"/>
      <c r="CV40" s="490"/>
      <c r="CW40" s="490"/>
      <c r="CX40" s="490"/>
      <c r="CY40" s="490"/>
      <c r="CZ40" s="490"/>
      <c r="DA40" s="490"/>
      <c r="DB40" s="490"/>
      <c r="DC40" s="490"/>
      <c r="DD40" s="580"/>
      <c r="DF40" s="49" t="s">
        <v>288</v>
      </c>
      <c r="DG40" s="49"/>
      <c r="DH40" s="49" t="s">
        <v>102</v>
      </c>
    </row>
    <row r="41" spans="1:112" ht="24.75" customHeight="1">
      <c r="A41" s="63"/>
      <c r="B41" s="581" t="s">
        <v>33</v>
      </c>
      <c r="C41" s="509"/>
      <c r="D41" s="509"/>
      <c r="E41" s="65"/>
      <c r="F41" s="583" t="s">
        <v>18</v>
      </c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99" t="s">
        <v>34</v>
      </c>
      <c r="S41" s="599"/>
      <c r="T41" s="599"/>
      <c r="U41" s="599"/>
      <c r="V41" s="599"/>
      <c r="W41" s="599"/>
      <c r="X41" s="600">
        <f>'取極請求書（業者控）'!X41:AB41</f>
        <v>0</v>
      </c>
      <c r="Y41" s="600"/>
      <c r="Z41" s="600"/>
      <c r="AA41" s="600"/>
      <c r="AB41" s="600"/>
      <c r="AC41" s="583" t="s">
        <v>35</v>
      </c>
      <c r="AD41" s="583"/>
      <c r="AE41" s="583"/>
      <c r="AF41" s="583"/>
      <c r="AG41" s="583"/>
      <c r="AH41" s="583"/>
      <c r="AI41" s="583"/>
      <c r="AJ41" s="583"/>
      <c r="AK41" s="583"/>
      <c r="AL41" s="583"/>
      <c r="AM41" s="583"/>
      <c r="AN41" s="583"/>
      <c r="AO41" s="583"/>
      <c r="AP41" s="583"/>
      <c r="AQ41" s="583"/>
      <c r="AR41" s="583"/>
      <c r="AS41" s="583"/>
      <c r="AT41" s="583"/>
      <c r="AU41" s="583"/>
      <c r="AV41" s="583"/>
      <c r="AW41" s="583"/>
      <c r="AX41" s="583"/>
      <c r="AY41" s="583"/>
      <c r="AZ41" s="583"/>
      <c r="BA41" s="583"/>
      <c r="BB41" s="583"/>
      <c r="BC41" s="583"/>
      <c r="BD41" s="583"/>
      <c r="BE41" s="583"/>
      <c r="BF41" s="583"/>
      <c r="BG41" s="583"/>
      <c r="BH41" s="583"/>
      <c r="BI41" s="583"/>
      <c r="BJ41" s="583"/>
      <c r="BK41" s="583"/>
      <c r="BL41" s="583"/>
      <c r="BM41" s="583"/>
      <c r="BN41" s="583"/>
      <c r="BO41" s="583"/>
      <c r="BP41" s="584"/>
      <c r="BQ41" s="585">
        <f>'取極請求書（業者控）'!BQ41:CJ41</f>
        <v>0</v>
      </c>
      <c r="BR41" s="586"/>
      <c r="BS41" s="586"/>
      <c r="BT41" s="586"/>
      <c r="BU41" s="586"/>
      <c r="BV41" s="586"/>
      <c r="BW41" s="586"/>
      <c r="BX41" s="586"/>
      <c r="BY41" s="586"/>
      <c r="BZ41" s="586"/>
      <c r="CA41" s="586"/>
      <c r="CB41" s="586"/>
      <c r="CC41" s="586"/>
      <c r="CD41" s="586"/>
      <c r="CE41" s="586"/>
      <c r="CF41" s="586"/>
      <c r="CG41" s="586"/>
      <c r="CH41" s="586"/>
      <c r="CI41" s="586"/>
      <c r="CJ41" s="587"/>
      <c r="CK41" s="490"/>
      <c r="CL41" s="490"/>
      <c r="CM41" s="490"/>
      <c r="CN41" s="490"/>
      <c r="CO41" s="490"/>
      <c r="CP41" s="490"/>
      <c r="CQ41" s="490"/>
      <c r="CR41" s="490"/>
      <c r="CS41" s="490"/>
      <c r="CT41" s="490"/>
      <c r="CU41" s="490"/>
      <c r="CV41" s="490"/>
      <c r="CW41" s="490"/>
      <c r="CX41" s="490"/>
      <c r="CY41" s="490"/>
      <c r="CZ41" s="490"/>
      <c r="DA41" s="490"/>
      <c r="DB41" s="490"/>
      <c r="DC41" s="490"/>
      <c r="DD41" s="580"/>
      <c r="DF41" s="49" t="s">
        <v>289</v>
      </c>
      <c r="DG41" s="49"/>
      <c r="DH41" s="49"/>
    </row>
    <row r="42" spans="1:112" ht="24.75" customHeight="1">
      <c r="A42" s="63"/>
      <c r="B42" s="581" t="s">
        <v>36</v>
      </c>
      <c r="C42" s="509"/>
      <c r="D42" s="509"/>
      <c r="E42" s="65"/>
      <c r="F42" s="582" t="s">
        <v>19</v>
      </c>
      <c r="G42" s="582"/>
      <c r="H42" s="582"/>
      <c r="I42" s="582"/>
      <c r="J42" s="582"/>
      <c r="K42" s="582"/>
      <c r="L42" s="582"/>
      <c r="M42" s="582"/>
      <c r="N42" s="582"/>
      <c r="O42" s="582"/>
      <c r="P42" s="582"/>
      <c r="Q42" s="582"/>
      <c r="R42" s="582"/>
      <c r="S42" s="582"/>
      <c r="T42" s="582"/>
      <c r="U42" s="582"/>
      <c r="V42" s="582"/>
      <c r="W42" s="582"/>
      <c r="X42" s="582"/>
      <c r="Y42" s="582"/>
      <c r="Z42" s="582"/>
      <c r="AA42" s="582"/>
      <c r="AB42" s="582"/>
      <c r="AC42" s="582"/>
      <c r="AD42" s="582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  <c r="BB42" s="583"/>
      <c r="BC42" s="583"/>
      <c r="BD42" s="583"/>
      <c r="BE42" s="583"/>
      <c r="BF42" s="583"/>
      <c r="BG42" s="583"/>
      <c r="BH42" s="583"/>
      <c r="BI42" s="583"/>
      <c r="BJ42" s="583"/>
      <c r="BK42" s="583"/>
      <c r="BL42" s="583"/>
      <c r="BM42" s="583"/>
      <c r="BN42" s="583"/>
      <c r="BO42" s="583"/>
      <c r="BP42" s="584"/>
      <c r="BQ42" s="585">
        <f>'取極請求書（業者控）'!BQ42:CJ42</f>
        <v>0</v>
      </c>
      <c r="BR42" s="586"/>
      <c r="BS42" s="586"/>
      <c r="BT42" s="586"/>
      <c r="BU42" s="586"/>
      <c r="BV42" s="586"/>
      <c r="BW42" s="586"/>
      <c r="BX42" s="586"/>
      <c r="BY42" s="586"/>
      <c r="BZ42" s="586"/>
      <c r="CA42" s="586"/>
      <c r="CB42" s="586"/>
      <c r="CC42" s="586"/>
      <c r="CD42" s="586"/>
      <c r="CE42" s="586"/>
      <c r="CF42" s="586"/>
      <c r="CG42" s="586"/>
      <c r="CH42" s="586"/>
      <c r="CI42" s="586"/>
      <c r="CJ42" s="587"/>
      <c r="CK42" s="490"/>
      <c r="CL42" s="490"/>
      <c r="CM42" s="490"/>
      <c r="CN42" s="490"/>
      <c r="CO42" s="490"/>
      <c r="CP42" s="490"/>
      <c r="CQ42" s="490"/>
      <c r="CR42" s="490"/>
      <c r="CS42" s="490"/>
      <c r="CT42" s="490"/>
      <c r="CU42" s="490"/>
      <c r="CV42" s="490"/>
      <c r="CW42" s="490"/>
      <c r="CX42" s="490"/>
      <c r="CY42" s="490"/>
      <c r="CZ42" s="490"/>
      <c r="DA42" s="490"/>
      <c r="DB42" s="490"/>
      <c r="DC42" s="490"/>
      <c r="DD42" s="580"/>
      <c r="DF42" s="53" t="s">
        <v>290</v>
      </c>
    </row>
    <row r="43" spans="1:112" ht="24.75" customHeight="1">
      <c r="A43" s="63"/>
      <c r="B43" s="581" t="s">
        <v>37</v>
      </c>
      <c r="C43" s="509"/>
      <c r="D43" s="509"/>
      <c r="E43" s="65"/>
      <c r="F43" s="582" t="s">
        <v>22</v>
      </c>
      <c r="G43" s="582"/>
      <c r="H43" s="582"/>
      <c r="I43" s="582"/>
      <c r="J43" s="582"/>
      <c r="K43" s="582"/>
      <c r="L43" s="582"/>
      <c r="M43" s="582"/>
      <c r="N43" s="582"/>
      <c r="O43" s="582"/>
      <c r="P43" s="582"/>
      <c r="Q43" s="582"/>
      <c r="R43" s="582"/>
      <c r="S43" s="582"/>
      <c r="T43" s="582"/>
      <c r="U43" s="582"/>
      <c r="V43" s="582"/>
      <c r="W43" s="582"/>
      <c r="X43" s="582"/>
      <c r="Y43" s="582"/>
      <c r="Z43" s="582"/>
      <c r="AA43" s="582"/>
      <c r="AB43" s="582"/>
      <c r="AC43" s="582"/>
      <c r="AD43" s="582"/>
      <c r="AE43" s="583" t="s">
        <v>38</v>
      </c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  <c r="BB43" s="583"/>
      <c r="BC43" s="583"/>
      <c r="BD43" s="583"/>
      <c r="BE43" s="583"/>
      <c r="BF43" s="583"/>
      <c r="BG43" s="583"/>
      <c r="BH43" s="583"/>
      <c r="BI43" s="583"/>
      <c r="BJ43" s="583"/>
      <c r="BK43" s="583"/>
      <c r="BL43" s="583"/>
      <c r="BM43" s="583"/>
      <c r="BN43" s="583"/>
      <c r="BO43" s="583"/>
      <c r="BP43" s="584"/>
      <c r="BQ43" s="585">
        <f>'取極請求書（業者控）'!BQ43:CJ43</f>
        <v>0</v>
      </c>
      <c r="BR43" s="586"/>
      <c r="BS43" s="586"/>
      <c r="BT43" s="586"/>
      <c r="BU43" s="586"/>
      <c r="BV43" s="586"/>
      <c r="BW43" s="586"/>
      <c r="BX43" s="586"/>
      <c r="BY43" s="586"/>
      <c r="BZ43" s="586"/>
      <c r="CA43" s="586"/>
      <c r="CB43" s="586"/>
      <c r="CC43" s="586"/>
      <c r="CD43" s="586"/>
      <c r="CE43" s="586"/>
      <c r="CF43" s="586"/>
      <c r="CG43" s="586"/>
      <c r="CH43" s="586"/>
      <c r="CI43" s="586"/>
      <c r="CJ43" s="587"/>
      <c r="CK43" s="490"/>
      <c r="CL43" s="490"/>
      <c r="CM43" s="490"/>
      <c r="CN43" s="490"/>
      <c r="CO43" s="490"/>
      <c r="CP43" s="490"/>
      <c r="CQ43" s="490"/>
      <c r="CR43" s="490"/>
      <c r="CS43" s="490"/>
      <c r="CT43" s="490"/>
      <c r="CU43" s="490"/>
      <c r="CV43" s="490"/>
      <c r="CW43" s="490"/>
      <c r="CX43" s="490"/>
      <c r="CY43" s="490"/>
      <c r="CZ43" s="490"/>
      <c r="DA43" s="490"/>
      <c r="DB43" s="490"/>
      <c r="DC43" s="490"/>
      <c r="DD43" s="580"/>
      <c r="DF43" s="53" t="s">
        <v>291</v>
      </c>
    </row>
    <row r="44" spans="1:112" ht="24.75" customHeight="1">
      <c r="A44" s="63"/>
      <c r="B44" s="581" t="s">
        <v>140</v>
      </c>
      <c r="C44" s="509"/>
      <c r="D44" s="509"/>
      <c r="E44" s="65"/>
      <c r="F44" s="583" t="s">
        <v>20</v>
      </c>
      <c r="G44" s="583"/>
      <c r="H44" s="583"/>
      <c r="I44" s="583"/>
      <c r="J44" s="583"/>
      <c r="K44" s="583"/>
      <c r="L44" s="583"/>
      <c r="M44" s="583"/>
      <c r="N44" s="583"/>
      <c r="O44" s="588">
        <f>'取極請求書（業者控）'!O44:S44</f>
        <v>0</v>
      </c>
      <c r="P44" s="588"/>
      <c r="Q44" s="588"/>
      <c r="R44" s="588"/>
      <c r="S44" s="588"/>
      <c r="T44" s="583" t="s">
        <v>21</v>
      </c>
      <c r="U44" s="583"/>
      <c r="V44" s="583"/>
      <c r="W44" s="583"/>
      <c r="X44" s="583"/>
      <c r="Y44" s="583"/>
      <c r="Z44" s="583"/>
      <c r="AA44" s="583"/>
      <c r="AB44" s="583"/>
      <c r="AC44" s="583"/>
      <c r="AD44" s="583"/>
      <c r="AE44" s="583" t="s">
        <v>141</v>
      </c>
      <c r="AF44" s="583"/>
      <c r="AG44" s="583"/>
      <c r="AH44" s="583"/>
      <c r="AI44" s="583"/>
      <c r="AJ44" s="583"/>
      <c r="AK44" s="583"/>
      <c r="AL44" s="583"/>
      <c r="AM44" s="583"/>
      <c r="AN44" s="583"/>
      <c r="AO44" s="583"/>
      <c r="AP44" s="583"/>
      <c r="AQ44" s="583"/>
      <c r="AR44" s="583"/>
      <c r="AS44" s="583"/>
      <c r="AT44" s="583"/>
      <c r="AU44" s="583"/>
      <c r="AV44" s="583"/>
      <c r="AW44" s="583"/>
      <c r="AX44" s="583"/>
      <c r="AY44" s="583"/>
      <c r="AZ44" s="583"/>
      <c r="BA44" s="583"/>
      <c r="BB44" s="583"/>
      <c r="BC44" s="583"/>
      <c r="BD44" s="583"/>
      <c r="BE44" s="583"/>
      <c r="BF44" s="583"/>
      <c r="BG44" s="583"/>
      <c r="BH44" s="583"/>
      <c r="BI44" s="583"/>
      <c r="BJ44" s="583"/>
      <c r="BK44" s="583"/>
      <c r="BL44" s="583"/>
      <c r="BM44" s="583"/>
      <c r="BN44" s="583"/>
      <c r="BO44" s="583"/>
      <c r="BP44" s="584"/>
      <c r="BQ44" s="585">
        <f>'取極請求書（業者控）'!BQ44:CJ44</f>
        <v>0</v>
      </c>
      <c r="BR44" s="586"/>
      <c r="BS44" s="586"/>
      <c r="BT44" s="586"/>
      <c r="BU44" s="586"/>
      <c r="BV44" s="586"/>
      <c r="BW44" s="586"/>
      <c r="BX44" s="586"/>
      <c r="BY44" s="586"/>
      <c r="BZ44" s="586"/>
      <c r="CA44" s="586"/>
      <c r="CB44" s="586"/>
      <c r="CC44" s="586"/>
      <c r="CD44" s="586"/>
      <c r="CE44" s="586"/>
      <c r="CF44" s="586"/>
      <c r="CG44" s="586"/>
      <c r="CH44" s="586"/>
      <c r="CI44" s="586"/>
      <c r="CJ44" s="587"/>
      <c r="CK44" s="490" t="s">
        <v>142</v>
      </c>
      <c r="CL44" s="490"/>
      <c r="CM44" s="490"/>
      <c r="CN44" s="490"/>
      <c r="CO44" s="490"/>
      <c r="CP44" s="490"/>
      <c r="CQ44" s="490"/>
      <c r="CR44" s="490"/>
      <c r="CS44" s="490"/>
      <c r="CT44" s="490"/>
      <c r="CU44" s="490"/>
      <c r="CV44" s="490"/>
      <c r="CW44" s="490"/>
      <c r="CX44" s="490"/>
      <c r="CY44" s="490"/>
      <c r="CZ44" s="490"/>
      <c r="DA44" s="490"/>
      <c r="DB44" s="490"/>
      <c r="DC44" s="490"/>
      <c r="DD44" s="580"/>
      <c r="DF44" s="53" t="s">
        <v>292</v>
      </c>
    </row>
    <row r="45" spans="1:112" ht="24.75" customHeight="1">
      <c r="A45" s="63"/>
      <c r="B45" s="581" t="s">
        <v>143</v>
      </c>
      <c r="C45" s="509"/>
      <c r="D45" s="509"/>
      <c r="E45" s="65"/>
      <c r="F45" s="582" t="s">
        <v>23</v>
      </c>
      <c r="G45" s="582"/>
      <c r="H45" s="582"/>
      <c r="I45" s="582"/>
      <c r="J45" s="582"/>
      <c r="K45" s="582"/>
      <c r="L45" s="582"/>
      <c r="M45" s="582"/>
      <c r="N45" s="582"/>
      <c r="O45" s="582"/>
      <c r="P45" s="582"/>
      <c r="Q45" s="582"/>
      <c r="R45" s="582"/>
      <c r="S45" s="582"/>
      <c r="T45" s="582"/>
      <c r="U45" s="582"/>
      <c r="V45" s="582"/>
      <c r="W45" s="582"/>
      <c r="X45" s="582"/>
      <c r="Y45" s="582"/>
      <c r="Z45" s="582"/>
      <c r="AA45" s="582"/>
      <c r="AB45" s="582"/>
      <c r="AC45" s="582"/>
      <c r="AD45" s="582"/>
      <c r="AE45" s="583" t="s">
        <v>144</v>
      </c>
      <c r="AF45" s="583"/>
      <c r="AG45" s="583"/>
      <c r="AH45" s="583"/>
      <c r="AI45" s="583"/>
      <c r="AJ45" s="583"/>
      <c r="AK45" s="583"/>
      <c r="AL45" s="583"/>
      <c r="AM45" s="583"/>
      <c r="AN45" s="583"/>
      <c r="AO45" s="583"/>
      <c r="AP45" s="583"/>
      <c r="AQ45" s="583"/>
      <c r="AR45" s="583"/>
      <c r="AS45" s="583"/>
      <c r="AT45" s="583"/>
      <c r="AU45" s="583"/>
      <c r="AV45" s="583"/>
      <c r="AW45" s="583"/>
      <c r="AX45" s="583"/>
      <c r="AY45" s="583"/>
      <c r="AZ45" s="583"/>
      <c r="BA45" s="583"/>
      <c r="BB45" s="583"/>
      <c r="BC45" s="583"/>
      <c r="BD45" s="583"/>
      <c r="BE45" s="583"/>
      <c r="BF45" s="583"/>
      <c r="BG45" s="583"/>
      <c r="BH45" s="583"/>
      <c r="BI45" s="583"/>
      <c r="BJ45" s="583"/>
      <c r="BK45" s="583"/>
      <c r="BL45" s="583"/>
      <c r="BM45" s="583"/>
      <c r="BN45" s="583"/>
      <c r="BO45" s="583"/>
      <c r="BP45" s="584"/>
      <c r="BQ45" s="585">
        <f>'取極請求書（業者控）'!BQ45:CJ45</f>
        <v>0</v>
      </c>
      <c r="BR45" s="586"/>
      <c r="BS45" s="586"/>
      <c r="BT45" s="586"/>
      <c r="BU45" s="586"/>
      <c r="BV45" s="586"/>
      <c r="BW45" s="586"/>
      <c r="BX45" s="586"/>
      <c r="BY45" s="586"/>
      <c r="BZ45" s="586"/>
      <c r="CA45" s="586"/>
      <c r="CB45" s="586"/>
      <c r="CC45" s="586"/>
      <c r="CD45" s="586"/>
      <c r="CE45" s="586"/>
      <c r="CF45" s="586"/>
      <c r="CG45" s="586"/>
      <c r="CH45" s="586"/>
      <c r="CI45" s="586"/>
      <c r="CJ45" s="587"/>
      <c r="CK45" s="490"/>
      <c r="CL45" s="490"/>
      <c r="CM45" s="490"/>
      <c r="CN45" s="490"/>
      <c r="CO45" s="490"/>
      <c r="CP45" s="490"/>
      <c r="CQ45" s="490"/>
      <c r="CR45" s="490"/>
      <c r="CS45" s="490"/>
      <c r="CT45" s="490"/>
      <c r="CU45" s="490"/>
      <c r="CV45" s="490"/>
      <c r="CW45" s="490"/>
      <c r="CX45" s="490"/>
      <c r="CY45" s="490"/>
      <c r="CZ45" s="490"/>
      <c r="DA45" s="490"/>
      <c r="DB45" s="490"/>
      <c r="DC45" s="490"/>
      <c r="DD45" s="580"/>
      <c r="DF45" s="53" t="s">
        <v>293</v>
      </c>
    </row>
    <row r="46" spans="1:112" ht="24.75" customHeight="1">
      <c r="A46" s="63"/>
      <c r="B46" s="589" t="s">
        <v>145</v>
      </c>
      <c r="C46" s="590"/>
      <c r="D46" s="590"/>
      <c r="E46" s="66"/>
      <c r="F46" s="591" t="s">
        <v>24</v>
      </c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592" t="s">
        <v>146</v>
      </c>
      <c r="AF46" s="592"/>
      <c r="AG46" s="592"/>
      <c r="AH46" s="592"/>
      <c r="AI46" s="592"/>
      <c r="AJ46" s="592"/>
      <c r="AK46" s="592"/>
      <c r="AL46" s="592"/>
      <c r="AM46" s="592"/>
      <c r="AN46" s="592"/>
      <c r="AO46" s="592"/>
      <c r="AP46" s="592"/>
      <c r="AQ46" s="592"/>
      <c r="AR46" s="592"/>
      <c r="AS46" s="592"/>
      <c r="AT46" s="592"/>
      <c r="AU46" s="592"/>
      <c r="AV46" s="592"/>
      <c r="AW46" s="592"/>
      <c r="AX46" s="592"/>
      <c r="AY46" s="592"/>
      <c r="AZ46" s="592"/>
      <c r="BA46" s="592"/>
      <c r="BB46" s="592"/>
      <c r="BC46" s="592"/>
      <c r="BD46" s="592"/>
      <c r="BE46" s="592"/>
      <c r="BF46" s="592"/>
      <c r="BG46" s="592"/>
      <c r="BH46" s="592"/>
      <c r="BI46" s="592"/>
      <c r="BJ46" s="592"/>
      <c r="BK46" s="592"/>
      <c r="BL46" s="592"/>
      <c r="BM46" s="592"/>
      <c r="BN46" s="592"/>
      <c r="BO46" s="592"/>
      <c r="BP46" s="593"/>
      <c r="BQ46" s="594">
        <f>'取極請求書（業者控）'!BQ46:CJ46</f>
        <v>0</v>
      </c>
      <c r="BR46" s="595"/>
      <c r="BS46" s="595"/>
      <c r="BT46" s="595"/>
      <c r="BU46" s="595"/>
      <c r="BV46" s="595"/>
      <c r="BW46" s="595"/>
      <c r="BX46" s="595"/>
      <c r="BY46" s="595"/>
      <c r="BZ46" s="595"/>
      <c r="CA46" s="595"/>
      <c r="CB46" s="595"/>
      <c r="CC46" s="595"/>
      <c r="CD46" s="595"/>
      <c r="CE46" s="595"/>
      <c r="CF46" s="595"/>
      <c r="CG46" s="595"/>
      <c r="CH46" s="595"/>
      <c r="CI46" s="595"/>
      <c r="CJ46" s="596"/>
      <c r="CK46" s="597"/>
      <c r="CL46" s="597"/>
      <c r="CM46" s="597"/>
      <c r="CN46" s="597"/>
      <c r="CO46" s="597"/>
      <c r="CP46" s="597"/>
      <c r="CQ46" s="597"/>
      <c r="CR46" s="597"/>
      <c r="CS46" s="597"/>
      <c r="CT46" s="597"/>
      <c r="CU46" s="597"/>
      <c r="CV46" s="597"/>
      <c r="CW46" s="597"/>
      <c r="CX46" s="597"/>
      <c r="CY46" s="597"/>
      <c r="CZ46" s="597"/>
      <c r="DA46" s="597"/>
      <c r="DB46" s="597"/>
      <c r="DC46" s="597"/>
      <c r="DD46" s="598"/>
      <c r="DF46" s="53"/>
    </row>
    <row r="47" spans="1:112" ht="6" customHeight="1">
      <c r="A47" s="503"/>
      <c r="B47" s="503"/>
      <c r="C47" s="503"/>
      <c r="D47" s="503"/>
      <c r="E47" s="503"/>
      <c r="F47" s="503"/>
      <c r="G47" s="503"/>
      <c r="H47" s="503"/>
      <c r="I47" s="503"/>
      <c r="J47" s="503"/>
      <c r="K47" s="503"/>
      <c r="L47" s="503"/>
      <c r="M47" s="503"/>
      <c r="N47" s="503"/>
      <c r="O47" s="503"/>
      <c r="P47" s="503"/>
      <c r="Q47" s="503"/>
      <c r="R47" s="503"/>
      <c r="S47" s="503"/>
      <c r="T47" s="503"/>
      <c r="U47" s="503"/>
      <c r="V47" s="503"/>
      <c r="W47" s="503"/>
      <c r="X47" s="503"/>
      <c r="Y47" s="503"/>
      <c r="Z47" s="503"/>
      <c r="AA47" s="503"/>
      <c r="AB47" s="503"/>
      <c r="AC47" s="503"/>
      <c r="AD47" s="503"/>
      <c r="AE47" s="503"/>
      <c r="AF47" s="503"/>
      <c r="AG47" s="503"/>
      <c r="AH47" s="503"/>
      <c r="AI47" s="503"/>
      <c r="AJ47" s="503"/>
      <c r="AK47" s="503"/>
      <c r="AL47" s="503"/>
      <c r="AM47" s="503"/>
      <c r="AN47" s="503"/>
      <c r="AO47" s="503"/>
      <c r="AP47" s="503"/>
      <c r="AQ47" s="503"/>
      <c r="AR47" s="503"/>
      <c r="AS47" s="503"/>
      <c r="AT47" s="503"/>
      <c r="AU47" s="503"/>
      <c r="AV47" s="503"/>
      <c r="AW47" s="503"/>
      <c r="AX47" s="503"/>
      <c r="AY47" s="503"/>
      <c r="AZ47" s="503"/>
      <c r="BA47" s="503"/>
      <c r="BB47" s="503"/>
      <c r="BC47" s="503"/>
      <c r="BD47" s="503"/>
      <c r="BE47" s="503"/>
      <c r="BF47" s="503"/>
      <c r="BG47" s="503"/>
      <c r="BH47" s="503"/>
      <c r="BI47" s="503"/>
      <c r="BJ47" s="503"/>
      <c r="BK47" s="503"/>
      <c r="BL47" s="503"/>
      <c r="BM47" s="503"/>
      <c r="BN47" s="503"/>
      <c r="BO47" s="503"/>
      <c r="BP47" s="503"/>
      <c r="BQ47" s="503"/>
      <c r="BR47" s="503"/>
      <c r="BS47" s="503"/>
      <c r="BT47" s="503"/>
      <c r="BU47" s="503"/>
      <c r="BV47" s="503"/>
      <c r="BW47" s="503"/>
      <c r="BX47" s="503"/>
      <c r="BY47" s="503"/>
      <c r="BZ47" s="503"/>
      <c r="CA47" s="503"/>
      <c r="CB47" s="503"/>
      <c r="CC47" s="503"/>
      <c r="CD47" s="503"/>
      <c r="CE47" s="503"/>
      <c r="CF47" s="503"/>
      <c r="CG47" s="503"/>
      <c r="CH47" s="503"/>
      <c r="CI47" s="503"/>
      <c r="CJ47" s="503"/>
      <c r="CK47" s="503"/>
      <c r="CL47" s="503"/>
      <c r="CM47" s="503"/>
      <c r="CN47" s="503"/>
      <c r="CO47" s="503"/>
      <c r="CP47" s="503"/>
      <c r="CQ47" s="503"/>
      <c r="CR47" s="503"/>
      <c r="CS47" s="503"/>
      <c r="CT47" s="503"/>
      <c r="CU47" s="503"/>
      <c r="CV47" s="503"/>
      <c r="CW47" s="503"/>
      <c r="CX47" s="503"/>
      <c r="CY47" s="503"/>
      <c r="CZ47" s="503"/>
      <c r="DA47" s="503"/>
      <c r="DB47" s="503"/>
      <c r="DC47" s="503"/>
      <c r="DD47" s="503"/>
      <c r="DF47" s="53"/>
    </row>
    <row r="48" spans="1:112" ht="13.5" customHeight="1">
      <c r="A48" s="63"/>
      <c r="B48" s="503" t="s">
        <v>348</v>
      </c>
      <c r="C48" s="503"/>
      <c r="D48" s="503"/>
      <c r="E48" s="503"/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03"/>
      <c r="W48" s="503"/>
      <c r="X48" s="503"/>
      <c r="Y48" s="503"/>
      <c r="Z48" s="503"/>
      <c r="AA48" s="503"/>
      <c r="AB48" s="503"/>
      <c r="AC48" s="503"/>
      <c r="AD48" s="503"/>
      <c r="AE48" s="503"/>
      <c r="AF48" s="503"/>
      <c r="AG48" s="503"/>
      <c r="AH48" s="503"/>
      <c r="AI48" s="503"/>
      <c r="AJ48" s="503"/>
      <c r="AK48" s="503"/>
      <c r="AL48" s="503"/>
      <c r="AM48" s="503"/>
      <c r="AN48" s="503"/>
      <c r="AO48" s="503"/>
      <c r="AP48" s="503"/>
      <c r="AQ48" s="503"/>
      <c r="AR48" s="503"/>
      <c r="AS48" s="503"/>
      <c r="AT48" s="503"/>
      <c r="AU48" s="503"/>
      <c r="AV48" s="503"/>
      <c r="AW48" s="503"/>
      <c r="AX48" s="503"/>
      <c r="AY48" s="503"/>
      <c r="AZ48" s="503"/>
      <c r="BA48" s="503"/>
      <c r="BB48" s="503"/>
      <c r="BC48" s="503"/>
      <c r="BD48" s="503"/>
      <c r="BE48" s="503"/>
      <c r="BF48" s="503"/>
      <c r="BG48" s="503"/>
      <c r="BH48" s="503"/>
      <c r="BI48" s="503"/>
      <c r="BJ48" s="503"/>
      <c r="BK48" s="503"/>
      <c r="BL48" s="503"/>
      <c r="BM48" s="503"/>
      <c r="BN48" s="503"/>
      <c r="BO48" s="503"/>
      <c r="BP48" s="503"/>
      <c r="BQ48" s="503"/>
      <c r="BR48" s="503"/>
      <c r="BS48" s="503"/>
      <c r="BT48" s="503"/>
      <c r="BU48" s="503"/>
      <c r="BV48" s="503"/>
      <c r="BW48" s="503"/>
      <c r="BX48" s="503"/>
      <c r="BY48" s="503"/>
      <c r="BZ48" s="503"/>
      <c r="CA48" s="503"/>
      <c r="CB48" s="503"/>
      <c r="CC48" s="503"/>
      <c r="CD48" s="503"/>
      <c r="CE48" s="503"/>
      <c r="CF48" s="503"/>
      <c r="CG48" s="503"/>
      <c r="CH48" s="503"/>
      <c r="CI48" s="503"/>
      <c r="CJ48" s="503"/>
      <c r="CK48" s="503"/>
      <c r="CL48" s="503"/>
      <c r="CM48" s="503"/>
      <c r="CN48" s="503"/>
      <c r="CO48" s="503"/>
      <c r="CP48" s="503"/>
      <c r="CQ48" s="503"/>
      <c r="CR48" s="503"/>
      <c r="CS48" s="503"/>
      <c r="CT48" s="503"/>
      <c r="CU48" s="503"/>
      <c r="CV48" s="503"/>
      <c r="CW48" s="503"/>
      <c r="CX48" s="503"/>
      <c r="CY48" s="503"/>
      <c r="CZ48" s="503"/>
      <c r="DA48" s="503"/>
      <c r="DB48" s="503"/>
      <c r="DC48" s="503"/>
      <c r="DD48" s="503"/>
      <c r="DF48" s="53"/>
    </row>
    <row r="49" spans="1:110" ht="5.25" customHeight="1">
      <c r="A49" s="503"/>
      <c r="B49" s="503"/>
      <c r="C49" s="503"/>
      <c r="D49" s="503"/>
      <c r="E49" s="503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503"/>
      <c r="Z49" s="503"/>
      <c r="AA49" s="503"/>
      <c r="AB49" s="503"/>
      <c r="AC49" s="503"/>
      <c r="AD49" s="503"/>
      <c r="AE49" s="503"/>
      <c r="AF49" s="503"/>
      <c r="AG49" s="503"/>
      <c r="AH49" s="503"/>
      <c r="AI49" s="503"/>
      <c r="AJ49" s="503"/>
      <c r="AK49" s="503"/>
      <c r="AL49" s="503"/>
      <c r="AM49" s="503"/>
      <c r="AN49" s="503"/>
      <c r="AO49" s="503"/>
      <c r="AP49" s="503"/>
      <c r="AQ49" s="503"/>
      <c r="AR49" s="503"/>
      <c r="AS49" s="503"/>
      <c r="AT49" s="503"/>
      <c r="AU49" s="503"/>
      <c r="AV49" s="503"/>
      <c r="AW49" s="503"/>
      <c r="AX49" s="503"/>
      <c r="AY49" s="503"/>
      <c r="AZ49" s="503"/>
      <c r="BA49" s="503"/>
      <c r="BB49" s="503"/>
      <c r="BC49" s="503"/>
      <c r="BD49" s="503"/>
      <c r="BE49" s="503"/>
      <c r="BF49" s="503"/>
      <c r="BG49" s="503"/>
      <c r="BH49" s="503"/>
      <c r="BI49" s="503"/>
      <c r="BJ49" s="503"/>
      <c r="BK49" s="503"/>
      <c r="BL49" s="503"/>
      <c r="BM49" s="503"/>
      <c r="BN49" s="503"/>
      <c r="BO49" s="503"/>
      <c r="BP49" s="503"/>
      <c r="BQ49" s="503"/>
      <c r="BR49" s="503"/>
      <c r="BS49" s="503"/>
      <c r="BT49" s="503"/>
      <c r="BU49" s="503"/>
      <c r="BV49" s="503"/>
      <c r="BW49" s="503"/>
      <c r="BX49" s="503"/>
      <c r="BY49" s="503"/>
      <c r="BZ49" s="503"/>
      <c r="CA49" s="503"/>
      <c r="CB49" s="503"/>
      <c r="CC49" s="503"/>
      <c r="CD49" s="503"/>
      <c r="CE49" s="503"/>
      <c r="CF49" s="503"/>
      <c r="CG49" s="503"/>
      <c r="CH49" s="503"/>
      <c r="CI49" s="503"/>
      <c r="CJ49" s="503"/>
      <c r="CK49" s="503"/>
      <c r="CL49" s="503"/>
      <c r="CM49" s="503"/>
      <c r="CN49" s="503"/>
      <c r="CO49" s="503"/>
      <c r="CP49" s="503"/>
      <c r="CQ49" s="503"/>
      <c r="CR49" s="503"/>
      <c r="CS49" s="503"/>
      <c r="CT49" s="503"/>
      <c r="CU49" s="503"/>
      <c r="CV49" s="503"/>
      <c r="CW49" s="503"/>
      <c r="CX49" s="503"/>
      <c r="CY49" s="503"/>
      <c r="CZ49" s="503"/>
      <c r="DA49" s="503"/>
      <c r="DB49" s="503"/>
      <c r="DC49" s="503"/>
      <c r="DD49" s="503"/>
      <c r="DF49" s="53"/>
    </row>
    <row r="50" spans="1:110" ht="18" customHeight="1">
      <c r="A50" s="63"/>
      <c r="B50" s="566" t="s">
        <v>350</v>
      </c>
      <c r="C50" s="567"/>
      <c r="D50" s="567"/>
      <c r="E50" s="567" t="s">
        <v>208</v>
      </c>
      <c r="F50" s="567"/>
      <c r="G50" s="568"/>
      <c r="H50" s="566" t="s">
        <v>26</v>
      </c>
      <c r="I50" s="567"/>
      <c r="J50" s="567"/>
      <c r="K50" s="567"/>
      <c r="L50" s="567"/>
      <c r="M50" s="567"/>
      <c r="N50" s="567"/>
      <c r="O50" s="567"/>
      <c r="P50" s="567"/>
      <c r="Q50" s="567"/>
      <c r="R50" s="567"/>
      <c r="S50" s="567"/>
      <c r="T50" s="567"/>
      <c r="U50" s="567"/>
      <c r="V50" s="567"/>
      <c r="W50" s="567"/>
      <c r="X50" s="567"/>
      <c r="Y50" s="567"/>
      <c r="Z50" s="567"/>
      <c r="AA50" s="567"/>
      <c r="AB50" s="567"/>
      <c r="AC50" s="567"/>
      <c r="AD50" s="567"/>
      <c r="AE50" s="567"/>
      <c r="AF50" s="567"/>
      <c r="AG50" s="567"/>
      <c r="AH50" s="567"/>
      <c r="AI50" s="567"/>
      <c r="AJ50" s="568"/>
      <c r="AK50" s="566" t="s">
        <v>351</v>
      </c>
      <c r="AL50" s="567"/>
      <c r="AM50" s="567"/>
      <c r="AN50" s="567"/>
      <c r="AO50" s="567"/>
      <c r="AP50" s="567"/>
      <c r="AQ50" s="567"/>
      <c r="AR50" s="567"/>
      <c r="AS50" s="567"/>
      <c r="AT50" s="567"/>
      <c r="AU50" s="567"/>
      <c r="AV50" s="567"/>
      <c r="AW50" s="567"/>
      <c r="AX50" s="567"/>
      <c r="AY50" s="567"/>
      <c r="AZ50" s="567"/>
      <c r="BA50" s="567"/>
      <c r="BB50" s="568"/>
      <c r="BC50" s="566" t="s">
        <v>353</v>
      </c>
      <c r="BD50" s="567"/>
      <c r="BE50" s="567"/>
      <c r="BF50" s="567"/>
      <c r="BG50" s="567"/>
      <c r="BH50" s="567"/>
      <c r="BI50" s="567"/>
      <c r="BJ50" s="567"/>
      <c r="BK50" s="567"/>
      <c r="BL50" s="567"/>
      <c r="BM50" s="567"/>
      <c r="BN50" s="567"/>
      <c r="BO50" s="567"/>
      <c r="BP50" s="567"/>
      <c r="BQ50" s="567"/>
      <c r="BR50" s="568"/>
      <c r="BS50" s="566" t="s">
        <v>354</v>
      </c>
      <c r="BT50" s="567"/>
      <c r="BU50" s="567"/>
      <c r="BV50" s="567"/>
      <c r="BW50" s="567"/>
      <c r="BX50" s="567"/>
      <c r="BY50" s="567"/>
      <c r="BZ50" s="567"/>
      <c r="CA50" s="567"/>
      <c r="CB50" s="567"/>
      <c r="CC50" s="567"/>
      <c r="CD50" s="567"/>
      <c r="CE50" s="567"/>
      <c r="CF50" s="567"/>
      <c r="CG50" s="567"/>
      <c r="CH50" s="567"/>
      <c r="CI50" s="567"/>
      <c r="CJ50" s="568"/>
      <c r="CK50" s="579" t="s">
        <v>352</v>
      </c>
      <c r="CL50" s="577"/>
      <c r="CM50" s="577"/>
      <c r="CN50" s="577"/>
      <c r="CO50" s="577"/>
      <c r="CP50" s="577"/>
      <c r="CQ50" s="577"/>
      <c r="CR50" s="577"/>
      <c r="CS50" s="577"/>
      <c r="CT50" s="577"/>
      <c r="CU50" s="577"/>
      <c r="CV50" s="577"/>
      <c r="CW50" s="577"/>
      <c r="CX50" s="577"/>
      <c r="CY50" s="577"/>
      <c r="CZ50" s="577"/>
      <c r="DA50" s="577"/>
      <c r="DB50" s="577"/>
      <c r="DC50" s="577"/>
      <c r="DD50" s="578"/>
      <c r="DF50" s="53"/>
    </row>
    <row r="51" spans="1:110" ht="24.75" customHeight="1">
      <c r="A51" s="63"/>
      <c r="B51" s="563"/>
      <c r="C51" s="564"/>
      <c r="D51" s="564"/>
      <c r="E51" s="564"/>
      <c r="F51" s="564"/>
      <c r="G51" s="565"/>
      <c r="H51" s="574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28"/>
      <c r="AL51" s="569"/>
      <c r="AM51" s="569"/>
      <c r="AN51" s="569"/>
      <c r="AO51" s="569"/>
      <c r="AP51" s="569"/>
      <c r="AQ51" s="569"/>
      <c r="AR51" s="569"/>
      <c r="AS51" s="569"/>
      <c r="AT51" s="569"/>
      <c r="AU51" s="569"/>
      <c r="AV51" s="569"/>
      <c r="AW51" s="569"/>
      <c r="AX51" s="569"/>
      <c r="AY51" s="569"/>
      <c r="AZ51" s="569"/>
      <c r="BA51" s="569"/>
      <c r="BB51" s="570"/>
      <c r="BC51" s="528"/>
      <c r="BD51" s="569"/>
      <c r="BE51" s="569"/>
      <c r="BF51" s="569"/>
      <c r="BG51" s="569"/>
      <c r="BH51" s="569"/>
      <c r="BI51" s="569"/>
      <c r="BJ51" s="569"/>
      <c r="BK51" s="569"/>
      <c r="BL51" s="569"/>
      <c r="BM51" s="569"/>
      <c r="BN51" s="569"/>
      <c r="BO51" s="569"/>
      <c r="BP51" s="569"/>
      <c r="BQ51" s="569"/>
      <c r="BR51" s="570"/>
      <c r="BS51" s="576" t="s">
        <v>368</v>
      </c>
      <c r="BT51" s="577"/>
      <c r="BU51" s="577"/>
      <c r="BV51" s="577"/>
      <c r="BW51" s="577"/>
      <c r="BX51" s="577"/>
      <c r="BY51" s="577"/>
      <c r="BZ51" s="577"/>
      <c r="CA51" s="577"/>
      <c r="CB51" s="577"/>
      <c r="CC51" s="577"/>
      <c r="CD51" s="577"/>
      <c r="CE51" s="577"/>
      <c r="CF51" s="577"/>
      <c r="CG51" s="577"/>
      <c r="CH51" s="577"/>
      <c r="CI51" s="577"/>
      <c r="CJ51" s="578"/>
      <c r="CK51" s="528"/>
      <c r="CL51" s="529"/>
      <c r="CM51" s="529"/>
      <c r="CN51" s="529"/>
      <c r="CO51" s="529"/>
      <c r="CP51" s="529"/>
      <c r="CQ51" s="529"/>
      <c r="CR51" s="529"/>
      <c r="CS51" s="529"/>
      <c r="CT51" s="529"/>
      <c r="CU51" s="529"/>
      <c r="CV51" s="529"/>
      <c r="CW51" s="529"/>
      <c r="CX51" s="529"/>
      <c r="CY51" s="529"/>
      <c r="CZ51" s="529"/>
      <c r="DA51" s="529"/>
      <c r="DB51" s="529"/>
      <c r="DC51" s="529"/>
      <c r="DD51" s="530"/>
      <c r="DF51" s="53"/>
    </row>
    <row r="52" spans="1:110" ht="24.75" customHeight="1">
      <c r="A52" s="63"/>
      <c r="B52" s="563"/>
      <c r="C52" s="564"/>
      <c r="D52" s="564"/>
      <c r="E52" s="564"/>
      <c r="F52" s="564"/>
      <c r="G52" s="565"/>
      <c r="H52" s="574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28"/>
      <c r="AL52" s="569"/>
      <c r="AM52" s="569"/>
      <c r="AN52" s="569"/>
      <c r="AO52" s="569"/>
      <c r="AP52" s="569"/>
      <c r="AQ52" s="569"/>
      <c r="AR52" s="569"/>
      <c r="AS52" s="569"/>
      <c r="AT52" s="569"/>
      <c r="AU52" s="569"/>
      <c r="AV52" s="569"/>
      <c r="AW52" s="569"/>
      <c r="AX52" s="569"/>
      <c r="AY52" s="569"/>
      <c r="AZ52" s="569"/>
      <c r="BA52" s="569"/>
      <c r="BB52" s="570"/>
      <c r="BC52" s="528"/>
      <c r="BD52" s="569"/>
      <c r="BE52" s="569"/>
      <c r="BF52" s="569"/>
      <c r="BG52" s="569"/>
      <c r="BH52" s="569"/>
      <c r="BI52" s="569"/>
      <c r="BJ52" s="569"/>
      <c r="BK52" s="569"/>
      <c r="BL52" s="569"/>
      <c r="BM52" s="569"/>
      <c r="BN52" s="569"/>
      <c r="BO52" s="569"/>
      <c r="BP52" s="569"/>
      <c r="BQ52" s="569"/>
      <c r="BR52" s="570"/>
      <c r="BS52" s="576" t="s">
        <v>368</v>
      </c>
      <c r="BT52" s="577"/>
      <c r="BU52" s="577"/>
      <c r="BV52" s="577"/>
      <c r="BW52" s="577"/>
      <c r="BX52" s="577"/>
      <c r="BY52" s="577"/>
      <c r="BZ52" s="577"/>
      <c r="CA52" s="577"/>
      <c r="CB52" s="577"/>
      <c r="CC52" s="577"/>
      <c r="CD52" s="577"/>
      <c r="CE52" s="577"/>
      <c r="CF52" s="577"/>
      <c r="CG52" s="577"/>
      <c r="CH52" s="577"/>
      <c r="CI52" s="577"/>
      <c r="CJ52" s="578"/>
      <c r="CK52" s="528"/>
      <c r="CL52" s="529"/>
      <c r="CM52" s="529"/>
      <c r="CN52" s="529"/>
      <c r="CO52" s="529"/>
      <c r="CP52" s="529"/>
      <c r="CQ52" s="529"/>
      <c r="CR52" s="529"/>
      <c r="CS52" s="529"/>
      <c r="CT52" s="529"/>
      <c r="CU52" s="529"/>
      <c r="CV52" s="529"/>
      <c r="CW52" s="529"/>
      <c r="CX52" s="529"/>
      <c r="CY52" s="529"/>
      <c r="CZ52" s="529"/>
      <c r="DA52" s="529"/>
      <c r="DB52" s="529"/>
      <c r="DC52" s="529"/>
      <c r="DD52" s="530"/>
      <c r="DF52" s="53"/>
    </row>
    <row r="53" spans="1:110" ht="24.75" customHeight="1">
      <c r="A53" s="63"/>
      <c r="B53" s="563"/>
      <c r="C53" s="564"/>
      <c r="D53" s="564"/>
      <c r="E53" s="564"/>
      <c r="F53" s="564"/>
      <c r="G53" s="565"/>
      <c r="H53" s="574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28"/>
      <c r="AL53" s="569"/>
      <c r="AM53" s="569"/>
      <c r="AN53" s="569"/>
      <c r="AO53" s="569"/>
      <c r="AP53" s="569"/>
      <c r="AQ53" s="569"/>
      <c r="AR53" s="569"/>
      <c r="AS53" s="569"/>
      <c r="AT53" s="569"/>
      <c r="AU53" s="569"/>
      <c r="AV53" s="569"/>
      <c r="AW53" s="569"/>
      <c r="AX53" s="569"/>
      <c r="AY53" s="569"/>
      <c r="AZ53" s="569"/>
      <c r="BA53" s="569"/>
      <c r="BB53" s="570"/>
      <c r="BC53" s="528"/>
      <c r="BD53" s="569"/>
      <c r="BE53" s="569"/>
      <c r="BF53" s="569"/>
      <c r="BG53" s="569"/>
      <c r="BH53" s="569"/>
      <c r="BI53" s="569"/>
      <c r="BJ53" s="569"/>
      <c r="BK53" s="569"/>
      <c r="BL53" s="569"/>
      <c r="BM53" s="569"/>
      <c r="BN53" s="569"/>
      <c r="BO53" s="569"/>
      <c r="BP53" s="569"/>
      <c r="BQ53" s="569"/>
      <c r="BR53" s="570"/>
      <c r="BS53" s="576" t="s">
        <v>368</v>
      </c>
      <c r="BT53" s="577"/>
      <c r="BU53" s="577"/>
      <c r="BV53" s="577"/>
      <c r="BW53" s="577"/>
      <c r="BX53" s="577"/>
      <c r="BY53" s="577"/>
      <c r="BZ53" s="577"/>
      <c r="CA53" s="577"/>
      <c r="CB53" s="577"/>
      <c r="CC53" s="577"/>
      <c r="CD53" s="577"/>
      <c r="CE53" s="577"/>
      <c r="CF53" s="577"/>
      <c r="CG53" s="577"/>
      <c r="CH53" s="577"/>
      <c r="CI53" s="577"/>
      <c r="CJ53" s="578"/>
      <c r="CK53" s="528"/>
      <c r="CL53" s="529"/>
      <c r="CM53" s="529"/>
      <c r="CN53" s="529"/>
      <c r="CO53" s="529"/>
      <c r="CP53" s="529"/>
      <c r="CQ53" s="529"/>
      <c r="CR53" s="529"/>
      <c r="CS53" s="529"/>
      <c r="CT53" s="529"/>
      <c r="CU53" s="529"/>
      <c r="CV53" s="529"/>
      <c r="CW53" s="529"/>
      <c r="CX53" s="529"/>
      <c r="CY53" s="529"/>
      <c r="CZ53" s="529"/>
      <c r="DA53" s="529"/>
      <c r="DB53" s="529"/>
      <c r="DC53" s="529"/>
      <c r="DD53" s="530"/>
      <c r="DF53" s="53"/>
    </row>
    <row r="54" spans="1:110" ht="24.75" customHeight="1">
      <c r="A54" s="63"/>
      <c r="B54" s="563"/>
      <c r="C54" s="564"/>
      <c r="D54" s="564"/>
      <c r="E54" s="564"/>
      <c r="F54" s="564"/>
      <c r="G54" s="565"/>
      <c r="H54" s="574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28"/>
      <c r="AL54" s="569"/>
      <c r="AM54" s="569"/>
      <c r="AN54" s="569"/>
      <c r="AO54" s="569"/>
      <c r="AP54" s="569"/>
      <c r="AQ54" s="569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70"/>
      <c r="BC54" s="528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69"/>
      <c r="BO54" s="569"/>
      <c r="BP54" s="569"/>
      <c r="BQ54" s="569"/>
      <c r="BR54" s="570"/>
      <c r="BS54" s="576" t="s">
        <v>368</v>
      </c>
      <c r="BT54" s="577"/>
      <c r="BU54" s="577"/>
      <c r="BV54" s="577"/>
      <c r="BW54" s="577"/>
      <c r="BX54" s="577"/>
      <c r="BY54" s="577"/>
      <c r="BZ54" s="577"/>
      <c r="CA54" s="577"/>
      <c r="CB54" s="577"/>
      <c r="CC54" s="577"/>
      <c r="CD54" s="577"/>
      <c r="CE54" s="577"/>
      <c r="CF54" s="577"/>
      <c r="CG54" s="577"/>
      <c r="CH54" s="577"/>
      <c r="CI54" s="577"/>
      <c r="CJ54" s="578"/>
      <c r="CK54" s="528"/>
      <c r="CL54" s="529"/>
      <c r="CM54" s="529"/>
      <c r="CN54" s="529"/>
      <c r="CO54" s="529"/>
      <c r="CP54" s="529"/>
      <c r="CQ54" s="529"/>
      <c r="CR54" s="529"/>
      <c r="CS54" s="529"/>
      <c r="CT54" s="529"/>
      <c r="CU54" s="529"/>
      <c r="CV54" s="529"/>
      <c r="CW54" s="529"/>
      <c r="CX54" s="529"/>
      <c r="CY54" s="529"/>
      <c r="CZ54" s="529"/>
      <c r="DA54" s="529"/>
      <c r="DB54" s="529"/>
      <c r="DC54" s="529"/>
      <c r="DD54" s="530"/>
      <c r="DF54" s="53"/>
    </row>
    <row r="55" spans="1:110" ht="24.75" customHeight="1">
      <c r="A55" s="63"/>
      <c r="B55" s="563"/>
      <c r="C55" s="564"/>
      <c r="D55" s="564"/>
      <c r="E55" s="564"/>
      <c r="F55" s="564"/>
      <c r="G55" s="565"/>
      <c r="H55" s="566" t="s">
        <v>355</v>
      </c>
      <c r="I55" s="567"/>
      <c r="J55" s="567"/>
      <c r="K55" s="567"/>
      <c r="L55" s="567"/>
      <c r="M55" s="567"/>
      <c r="N55" s="567"/>
      <c r="O55" s="567"/>
      <c r="P55" s="567"/>
      <c r="Q55" s="567"/>
      <c r="R55" s="567"/>
      <c r="S55" s="567"/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7"/>
      <c r="AF55" s="567"/>
      <c r="AG55" s="567"/>
      <c r="AH55" s="567"/>
      <c r="AI55" s="567"/>
      <c r="AJ55" s="568"/>
      <c r="AK55" s="528"/>
      <c r="AL55" s="569"/>
      <c r="AM55" s="569"/>
      <c r="AN55" s="569"/>
      <c r="AO55" s="569"/>
      <c r="AP55" s="569"/>
      <c r="AQ55" s="569"/>
      <c r="AR55" s="569"/>
      <c r="AS55" s="569"/>
      <c r="AT55" s="569"/>
      <c r="AU55" s="569"/>
      <c r="AV55" s="569"/>
      <c r="AW55" s="569"/>
      <c r="AX55" s="569"/>
      <c r="AY55" s="569"/>
      <c r="AZ55" s="569"/>
      <c r="BA55" s="569"/>
      <c r="BB55" s="570"/>
      <c r="BC55" s="528"/>
      <c r="BD55" s="569"/>
      <c r="BE55" s="569"/>
      <c r="BF55" s="569"/>
      <c r="BG55" s="569"/>
      <c r="BH55" s="569"/>
      <c r="BI55" s="569"/>
      <c r="BJ55" s="569"/>
      <c r="BK55" s="569"/>
      <c r="BL55" s="569"/>
      <c r="BM55" s="569"/>
      <c r="BN55" s="569"/>
      <c r="BO55" s="569"/>
      <c r="BP55" s="569"/>
      <c r="BQ55" s="569"/>
      <c r="BR55" s="570"/>
      <c r="BS55" s="571"/>
      <c r="BT55" s="572"/>
      <c r="BU55" s="572"/>
      <c r="BV55" s="572"/>
      <c r="BW55" s="572"/>
      <c r="BX55" s="572"/>
      <c r="BY55" s="572"/>
      <c r="BZ55" s="572"/>
      <c r="CA55" s="572"/>
      <c r="CB55" s="572"/>
      <c r="CC55" s="572"/>
      <c r="CD55" s="572"/>
      <c r="CE55" s="572"/>
      <c r="CF55" s="572"/>
      <c r="CG55" s="572"/>
      <c r="CH55" s="572"/>
      <c r="CI55" s="572"/>
      <c r="CJ55" s="573"/>
      <c r="CK55" s="528"/>
      <c r="CL55" s="529"/>
      <c r="CM55" s="529"/>
      <c r="CN55" s="529"/>
      <c r="CO55" s="529"/>
      <c r="CP55" s="529"/>
      <c r="CQ55" s="529"/>
      <c r="CR55" s="529"/>
      <c r="CS55" s="529"/>
      <c r="CT55" s="529"/>
      <c r="CU55" s="529"/>
      <c r="CV55" s="529"/>
      <c r="CW55" s="529"/>
      <c r="CX55" s="529"/>
      <c r="CY55" s="529"/>
      <c r="CZ55" s="529"/>
      <c r="DA55" s="529"/>
      <c r="DB55" s="529"/>
      <c r="DC55" s="529"/>
      <c r="DD55" s="530"/>
      <c r="DF55" s="53"/>
    </row>
    <row r="56" spans="1:110" ht="15" customHeight="1">
      <c r="A56" s="63"/>
      <c r="B56" s="531"/>
      <c r="C56" s="531"/>
      <c r="D56" s="531"/>
      <c r="E56" s="531"/>
      <c r="F56" s="531"/>
      <c r="G56" s="531"/>
      <c r="H56" s="531"/>
      <c r="I56" s="531"/>
      <c r="J56" s="531"/>
      <c r="K56" s="531"/>
      <c r="L56" s="531"/>
      <c r="M56" s="531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X56" s="531"/>
      <c r="Y56" s="531"/>
      <c r="Z56" s="531"/>
      <c r="AA56" s="531"/>
      <c r="AB56" s="531"/>
      <c r="AC56" s="531"/>
      <c r="AD56" s="531"/>
      <c r="AE56" s="531"/>
      <c r="AF56" s="531"/>
      <c r="AG56" s="531"/>
      <c r="AH56" s="531"/>
      <c r="AI56" s="531"/>
      <c r="AJ56" s="531"/>
      <c r="AK56" s="531"/>
      <c r="AL56" s="531"/>
      <c r="AM56" s="531"/>
      <c r="AN56" s="531"/>
      <c r="AO56" s="531"/>
      <c r="AP56" s="531"/>
      <c r="AQ56" s="531"/>
      <c r="AR56" s="531"/>
      <c r="AS56" s="531"/>
      <c r="AT56" s="531"/>
      <c r="AU56" s="531"/>
      <c r="AV56" s="531"/>
      <c r="AW56" s="531"/>
      <c r="AX56" s="531"/>
      <c r="AY56" s="531"/>
      <c r="AZ56" s="531"/>
      <c r="BA56" s="531"/>
      <c r="BB56" s="531"/>
      <c r="BC56" s="531"/>
      <c r="BD56" s="531"/>
      <c r="BE56" s="531"/>
      <c r="BF56" s="531"/>
      <c r="BG56" s="531"/>
      <c r="BH56" s="531"/>
      <c r="BI56" s="531"/>
      <c r="BJ56" s="531"/>
      <c r="BK56" s="531"/>
      <c r="BL56" s="531"/>
      <c r="BM56" s="531"/>
      <c r="BN56" s="531"/>
      <c r="BO56" s="531"/>
      <c r="BP56" s="531"/>
      <c r="BQ56" s="531"/>
      <c r="BR56" s="531"/>
      <c r="BS56" s="531"/>
      <c r="BT56" s="531"/>
      <c r="BU56" s="531"/>
      <c r="BV56" s="531"/>
      <c r="BW56" s="531"/>
      <c r="BX56" s="531"/>
      <c r="BY56" s="531"/>
      <c r="BZ56" s="531"/>
      <c r="CA56" s="531"/>
      <c r="CB56" s="531"/>
      <c r="CC56" s="531"/>
      <c r="CD56" s="531"/>
      <c r="CE56" s="531"/>
      <c r="CF56" s="531"/>
      <c r="CG56" s="531"/>
      <c r="CH56" s="531"/>
      <c r="CI56" s="531"/>
      <c r="CJ56" s="531"/>
      <c r="CK56" s="531"/>
      <c r="CL56" s="531"/>
      <c r="CM56" s="531"/>
      <c r="CN56" s="531"/>
      <c r="CO56" s="531"/>
      <c r="CP56" s="531"/>
      <c r="CQ56" s="531"/>
      <c r="CR56" s="531"/>
      <c r="CS56" s="531"/>
      <c r="CT56" s="531"/>
      <c r="CU56" s="531"/>
      <c r="CV56" s="531"/>
      <c r="CW56" s="531"/>
      <c r="CX56" s="531"/>
      <c r="CY56" s="531"/>
      <c r="CZ56" s="531"/>
      <c r="DA56" s="531"/>
      <c r="DB56" s="531"/>
      <c r="DC56" s="531"/>
      <c r="DD56" s="531"/>
      <c r="DF56" s="53"/>
    </row>
    <row r="57" spans="1:110" ht="15" customHeight="1">
      <c r="A57" s="63"/>
      <c r="B57" s="532" t="s">
        <v>39</v>
      </c>
      <c r="C57" s="533"/>
      <c r="D57" s="533"/>
      <c r="E57" s="533"/>
      <c r="F57" s="533"/>
      <c r="G57" s="533"/>
      <c r="H57" s="533"/>
      <c r="I57" s="533"/>
      <c r="J57" s="533"/>
      <c r="K57" s="533"/>
      <c r="L57" s="536">
        <f>'取極請求書（業者控）'!L57:X58</f>
        <v>0</v>
      </c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8"/>
      <c r="Y57" s="541" t="s">
        <v>147</v>
      </c>
      <c r="Z57" s="542"/>
      <c r="AA57" s="542"/>
      <c r="AB57" s="542"/>
      <c r="AC57" s="542"/>
      <c r="AD57" s="542"/>
      <c r="AE57" s="542"/>
      <c r="AF57" s="542"/>
      <c r="AG57" s="542"/>
      <c r="AH57" s="542"/>
      <c r="AI57" s="543"/>
      <c r="AJ57" s="536">
        <f>'取極請求書（業者控）'!AJ57:AV58</f>
        <v>0</v>
      </c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44" t="str">
        <f>'取極請求書（業者控）'!AW57:BA58</f>
        <v>支店</v>
      </c>
      <c r="AX57" s="544"/>
      <c r="AY57" s="544"/>
      <c r="AZ57" s="544"/>
      <c r="BA57" s="545"/>
      <c r="BB57" s="541" t="s">
        <v>148</v>
      </c>
      <c r="BC57" s="542"/>
      <c r="BD57" s="542"/>
      <c r="BE57" s="542"/>
      <c r="BF57" s="542"/>
      <c r="BG57" s="542"/>
      <c r="BH57" s="542"/>
      <c r="BI57" s="548"/>
      <c r="BJ57" s="549" t="s">
        <v>44</v>
      </c>
      <c r="BK57" s="550"/>
      <c r="BL57" s="550"/>
      <c r="BM57" s="550"/>
      <c r="BN57" s="550"/>
      <c r="BO57" s="550"/>
      <c r="BP57" s="550"/>
      <c r="BQ57" s="550"/>
      <c r="BR57" s="550"/>
      <c r="BS57" s="551"/>
      <c r="BT57" s="555">
        <f>'取極請求書（業者控）'!BT57:DD58</f>
        <v>0</v>
      </c>
      <c r="BU57" s="556"/>
      <c r="BV57" s="556"/>
      <c r="BW57" s="556"/>
      <c r="BX57" s="556"/>
      <c r="BY57" s="556"/>
      <c r="BZ57" s="556"/>
      <c r="CA57" s="556"/>
      <c r="CB57" s="556"/>
      <c r="CC57" s="556"/>
      <c r="CD57" s="556"/>
      <c r="CE57" s="556"/>
      <c r="CF57" s="556"/>
      <c r="CG57" s="556"/>
      <c r="CH57" s="556"/>
      <c r="CI57" s="556"/>
      <c r="CJ57" s="556"/>
      <c r="CK57" s="556"/>
      <c r="CL57" s="556"/>
      <c r="CM57" s="556"/>
      <c r="CN57" s="556"/>
      <c r="CO57" s="556"/>
      <c r="CP57" s="556"/>
      <c r="CQ57" s="556"/>
      <c r="CR57" s="556"/>
      <c r="CS57" s="556"/>
      <c r="CT57" s="556"/>
      <c r="CU57" s="556"/>
      <c r="CV57" s="556"/>
      <c r="CW57" s="557"/>
      <c r="CX57" s="557"/>
      <c r="CY57" s="557"/>
      <c r="CZ57" s="557"/>
      <c r="DA57" s="557"/>
      <c r="DB57" s="557"/>
      <c r="DC57" s="557"/>
      <c r="DD57" s="558"/>
      <c r="DF57" s="53"/>
    </row>
    <row r="58" spans="1:110" ht="15" customHeight="1">
      <c r="A58" s="63"/>
      <c r="B58" s="534"/>
      <c r="C58" s="535"/>
      <c r="D58" s="535"/>
      <c r="E58" s="535"/>
      <c r="F58" s="535"/>
      <c r="G58" s="535"/>
      <c r="H58" s="535"/>
      <c r="I58" s="535"/>
      <c r="J58" s="535"/>
      <c r="K58" s="535"/>
      <c r="L58" s="539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12"/>
      <c r="Y58" s="510">
        <f>'取極請求書（業者控）'!Y58:AI58</f>
        <v>0</v>
      </c>
      <c r="Z58" s="511"/>
      <c r="AA58" s="511"/>
      <c r="AB58" s="511"/>
      <c r="AC58" s="511"/>
      <c r="AD58" s="511"/>
      <c r="AE58" s="511"/>
      <c r="AF58" s="511"/>
      <c r="AG58" s="511"/>
      <c r="AH58" s="511"/>
      <c r="AI58" s="512"/>
      <c r="AJ58" s="539"/>
      <c r="AK58" s="540"/>
      <c r="AL58" s="540"/>
      <c r="AM58" s="540"/>
      <c r="AN58" s="540"/>
      <c r="AO58" s="540"/>
      <c r="AP58" s="540"/>
      <c r="AQ58" s="540"/>
      <c r="AR58" s="540"/>
      <c r="AS58" s="540"/>
      <c r="AT58" s="540"/>
      <c r="AU58" s="540"/>
      <c r="AV58" s="540"/>
      <c r="AW58" s="546"/>
      <c r="AX58" s="546"/>
      <c r="AY58" s="546"/>
      <c r="AZ58" s="546"/>
      <c r="BA58" s="547"/>
      <c r="BB58" s="510">
        <f>'取極請求書（業者控）'!BB58:BI58</f>
        <v>0</v>
      </c>
      <c r="BC58" s="511"/>
      <c r="BD58" s="511"/>
      <c r="BE58" s="511"/>
      <c r="BF58" s="511"/>
      <c r="BG58" s="511"/>
      <c r="BH58" s="511"/>
      <c r="BI58" s="513"/>
      <c r="BJ58" s="552"/>
      <c r="BK58" s="553"/>
      <c r="BL58" s="553"/>
      <c r="BM58" s="553"/>
      <c r="BN58" s="553"/>
      <c r="BO58" s="553"/>
      <c r="BP58" s="553"/>
      <c r="BQ58" s="553"/>
      <c r="BR58" s="553"/>
      <c r="BS58" s="554"/>
      <c r="BT58" s="559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CG58" s="560"/>
      <c r="CH58" s="560"/>
      <c r="CI58" s="560"/>
      <c r="CJ58" s="560"/>
      <c r="CK58" s="560"/>
      <c r="CL58" s="560"/>
      <c r="CM58" s="560"/>
      <c r="CN58" s="560"/>
      <c r="CO58" s="560"/>
      <c r="CP58" s="560"/>
      <c r="CQ58" s="560"/>
      <c r="CR58" s="560"/>
      <c r="CS58" s="560"/>
      <c r="CT58" s="560"/>
      <c r="CU58" s="560"/>
      <c r="CV58" s="560"/>
      <c r="CW58" s="561"/>
      <c r="CX58" s="561"/>
      <c r="CY58" s="561"/>
      <c r="CZ58" s="561"/>
      <c r="DA58" s="561"/>
      <c r="DB58" s="561"/>
      <c r="DC58" s="561"/>
      <c r="DD58" s="562"/>
      <c r="DF58" s="53"/>
    </row>
    <row r="59" spans="1:110" ht="27" customHeight="1">
      <c r="A59" s="63"/>
      <c r="B59" s="514" t="s">
        <v>40</v>
      </c>
      <c r="C59" s="515"/>
      <c r="D59" s="515"/>
      <c r="E59" s="515"/>
      <c r="F59" s="515"/>
      <c r="G59" s="516" t="s">
        <v>149</v>
      </c>
      <c r="H59" s="516"/>
      <c r="I59" s="516"/>
      <c r="J59" s="516"/>
      <c r="K59" s="517"/>
      <c r="L59" s="518">
        <f>'取極請求書（業者控）'!L59:X59</f>
        <v>0</v>
      </c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20"/>
      <c r="Y59" s="521" t="s">
        <v>41</v>
      </c>
      <c r="Z59" s="522"/>
      <c r="AA59" s="522"/>
      <c r="AB59" s="522"/>
      <c r="AC59" s="523" t="s">
        <v>149</v>
      </c>
      <c r="AD59" s="523"/>
      <c r="AE59" s="523"/>
      <c r="AF59" s="523"/>
      <c r="AG59" s="524"/>
      <c r="AH59" s="518">
        <f>'取極請求書（業者控）'!AH59:AS59</f>
        <v>0</v>
      </c>
      <c r="AI59" s="519"/>
      <c r="AJ59" s="519"/>
      <c r="AK59" s="519"/>
      <c r="AL59" s="519"/>
      <c r="AM59" s="519"/>
      <c r="AN59" s="519"/>
      <c r="AO59" s="519"/>
      <c r="AP59" s="519"/>
      <c r="AQ59" s="519"/>
      <c r="AR59" s="519"/>
      <c r="AS59" s="520"/>
      <c r="AT59" s="525" t="s">
        <v>356</v>
      </c>
      <c r="AU59" s="526"/>
      <c r="AV59" s="526"/>
      <c r="AW59" s="526"/>
      <c r="AX59" s="526"/>
      <c r="AY59" s="526"/>
      <c r="AZ59" s="526"/>
      <c r="BA59" s="526"/>
      <c r="BB59" s="526"/>
      <c r="BC59" s="526"/>
      <c r="BD59" s="526"/>
      <c r="BE59" s="526"/>
      <c r="BF59" s="526"/>
      <c r="BG59" s="526"/>
      <c r="BH59" s="526"/>
      <c r="BI59" s="527"/>
      <c r="BJ59" s="506">
        <f>'取極請求書（業者控）'!BJ59:DD59</f>
        <v>0</v>
      </c>
      <c r="BK59" s="507"/>
      <c r="BL59" s="507"/>
      <c r="BM59" s="507"/>
      <c r="BN59" s="507"/>
      <c r="BO59" s="507"/>
      <c r="BP59" s="507"/>
      <c r="BQ59" s="507"/>
      <c r="BR59" s="507"/>
      <c r="BS59" s="507"/>
      <c r="BT59" s="507"/>
      <c r="BU59" s="507"/>
      <c r="BV59" s="507"/>
      <c r="BW59" s="507"/>
      <c r="BX59" s="507"/>
      <c r="BY59" s="507"/>
      <c r="BZ59" s="507"/>
      <c r="CA59" s="507"/>
      <c r="CB59" s="507"/>
      <c r="CC59" s="507"/>
      <c r="CD59" s="507"/>
      <c r="CE59" s="507"/>
      <c r="CF59" s="507"/>
      <c r="CG59" s="507"/>
      <c r="CH59" s="507"/>
      <c r="CI59" s="507"/>
      <c r="CJ59" s="507"/>
      <c r="CK59" s="507"/>
      <c r="CL59" s="507"/>
      <c r="CM59" s="507"/>
      <c r="CN59" s="507"/>
      <c r="CO59" s="507"/>
      <c r="CP59" s="507"/>
      <c r="CQ59" s="507"/>
      <c r="CR59" s="507"/>
      <c r="CS59" s="507"/>
      <c r="CT59" s="507"/>
      <c r="CU59" s="507"/>
      <c r="CV59" s="507"/>
      <c r="CW59" s="507"/>
      <c r="CX59" s="507"/>
      <c r="CY59" s="507"/>
      <c r="CZ59" s="507"/>
      <c r="DA59" s="507"/>
      <c r="DB59" s="507"/>
      <c r="DC59" s="507"/>
      <c r="DD59" s="508"/>
      <c r="DF59" s="53"/>
    </row>
    <row r="60" spans="1:110" ht="11.25" customHeight="1">
      <c r="A60" s="63"/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  <c r="AA60" s="503"/>
      <c r="AB60" s="503"/>
      <c r="AC60" s="503"/>
      <c r="AD60" s="503"/>
      <c r="AE60" s="503"/>
      <c r="AF60" s="503"/>
      <c r="AG60" s="503"/>
      <c r="AH60" s="503"/>
      <c r="AI60" s="503"/>
      <c r="AJ60" s="503"/>
      <c r="AK60" s="503"/>
      <c r="AL60" s="503"/>
      <c r="AM60" s="503"/>
      <c r="AN60" s="503"/>
      <c r="AO60" s="503"/>
      <c r="AP60" s="503"/>
      <c r="AQ60" s="503"/>
      <c r="AR60" s="503"/>
      <c r="AS60" s="503"/>
      <c r="AT60" s="503"/>
      <c r="AU60" s="503"/>
      <c r="AV60" s="503"/>
      <c r="AW60" s="503"/>
      <c r="AX60" s="503"/>
      <c r="AY60" s="503"/>
      <c r="AZ60" s="503"/>
      <c r="BA60" s="503"/>
      <c r="BB60" s="503"/>
      <c r="BC60" s="503"/>
      <c r="BD60" s="503"/>
      <c r="BE60" s="503"/>
      <c r="BF60" s="503"/>
      <c r="BG60" s="503"/>
      <c r="BH60" s="503"/>
      <c r="BI60" s="503"/>
      <c r="BJ60" s="503"/>
      <c r="BK60" s="503"/>
      <c r="BL60" s="503"/>
      <c r="BM60" s="503"/>
      <c r="BN60" s="503"/>
      <c r="BO60" s="503"/>
      <c r="BP60" s="503"/>
      <c r="BQ60" s="503"/>
      <c r="BR60" s="503"/>
      <c r="BS60" s="503"/>
      <c r="BT60" s="503"/>
      <c r="BU60" s="503"/>
      <c r="BV60" s="503"/>
      <c r="BW60" s="503"/>
      <c r="BX60" s="503"/>
      <c r="BY60" s="503"/>
      <c r="BZ60" s="503"/>
      <c r="CA60" s="503"/>
      <c r="CB60" s="503"/>
      <c r="CC60" s="503"/>
      <c r="CD60" s="503"/>
      <c r="CE60" s="503"/>
      <c r="CF60" s="503"/>
      <c r="CG60" s="503"/>
      <c r="CH60" s="503"/>
      <c r="CI60" s="503"/>
      <c r="CJ60" s="503"/>
      <c r="CK60" s="503"/>
      <c r="CL60" s="503"/>
      <c r="CM60" s="503"/>
      <c r="CN60" s="503"/>
      <c r="CO60" s="503"/>
      <c r="CP60" s="503"/>
      <c r="CQ60" s="503"/>
      <c r="CR60" s="503"/>
      <c r="CS60" s="503"/>
      <c r="CT60" s="503"/>
      <c r="CU60" s="503"/>
      <c r="CV60" s="503"/>
      <c r="CW60" s="503"/>
      <c r="CX60" s="503"/>
      <c r="CY60" s="503"/>
      <c r="CZ60" s="503"/>
      <c r="DA60" s="503"/>
      <c r="DB60" s="503"/>
      <c r="DC60" s="503"/>
      <c r="DD60" s="503"/>
      <c r="DF60" s="53"/>
    </row>
    <row r="61" spans="1:110" ht="16.5" customHeight="1">
      <c r="A61" s="63"/>
      <c r="B61" s="503"/>
      <c r="C61" s="504"/>
      <c r="D61" s="504"/>
      <c r="E61" s="504"/>
      <c r="F61" s="504"/>
      <c r="G61" s="504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4"/>
      <c r="Z61" s="504"/>
      <c r="AA61" s="504"/>
      <c r="AB61" s="504"/>
      <c r="AC61" s="504"/>
      <c r="AD61" s="504"/>
      <c r="AE61" s="504"/>
      <c r="AF61" s="504"/>
      <c r="AG61" s="504"/>
      <c r="AH61" s="504"/>
      <c r="AI61" s="504"/>
      <c r="AJ61" s="504"/>
      <c r="AK61" s="504"/>
      <c r="AL61" s="504"/>
      <c r="AM61" s="504"/>
      <c r="AN61" s="504"/>
      <c r="AO61" s="504"/>
      <c r="AP61" s="504"/>
      <c r="AQ61" s="504"/>
      <c r="AR61" s="504"/>
      <c r="AS61" s="504"/>
      <c r="AT61" s="504"/>
      <c r="AU61" s="504"/>
      <c r="AV61" s="504"/>
      <c r="AW61" s="504"/>
      <c r="AX61" s="504"/>
      <c r="AY61" s="504"/>
      <c r="AZ61" s="504"/>
      <c r="BA61" s="504"/>
      <c r="BB61" s="504"/>
      <c r="BC61" s="504"/>
      <c r="BD61" s="504"/>
      <c r="BE61" s="504"/>
      <c r="BF61" s="504"/>
      <c r="BG61" s="504"/>
      <c r="BH61" s="504"/>
      <c r="BI61" s="504"/>
      <c r="BJ61" s="504"/>
      <c r="BK61" s="504"/>
      <c r="BL61" s="504"/>
      <c r="BM61" s="504"/>
      <c r="BN61" s="504"/>
      <c r="BO61" s="504"/>
      <c r="BP61" s="505"/>
      <c r="BQ61" s="509" t="s">
        <v>45</v>
      </c>
      <c r="BR61" s="509"/>
      <c r="BS61" s="509"/>
      <c r="BT61" s="509"/>
      <c r="BU61" s="509"/>
      <c r="BV61" s="509"/>
      <c r="BW61" s="509"/>
      <c r="BX61" s="509"/>
      <c r="BY61" s="509" t="s">
        <v>296</v>
      </c>
      <c r="BZ61" s="509"/>
      <c r="CA61" s="509"/>
      <c r="CB61" s="509"/>
      <c r="CC61" s="509"/>
      <c r="CD61" s="509"/>
      <c r="CE61" s="509"/>
      <c r="CF61" s="509"/>
      <c r="CG61" s="509" t="s">
        <v>46</v>
      </c>
      <c r="CH61" s="509"/>
      <c r="CI61" s="509"/>
      <c r="CJ61" s="509"/>
      <c r="CK61" s="509"/>
      <c r="CL61" s="509"/>
      <c r="CM61" s="509"/>
      <c r="CN61" s="509"/>
      <c r="CO61" s="509" t="s">
        <v>47</v>
      </c>
      <c r="CP61" s="509"/>
      <c r="CQ61" s="509"/>
      <c r="CR61" s="509"/>
      <c r="CS61" s="509"/>
      <c r="CT61" s="509"/>
      <c r="CU61" s="509"/>
      <c r="CV61" s="509"/>
      <c r="CW61" s="509"/>
      <c r="CX61" s="509"/>
      <c r="CY61" s="509"/>
      <c r="CZ61" s="509"/>
      <c r="DA61" s="509"/>
      <c r="DB61" s="509"/>
      <c r="DC61" s="509"/>
      <c r="DD61" s="509"/>
      <c r="DF61" s="53"/>
    </row>
    <row r="62" spans="1:110" ht="18.75" customHeight="1">
      <c r="A62" s="63"/>
      <c r="B62" s="504"/>
      <c r="C62" s="504"/>
      <c r="D62" s="504"/>
      <c r="E62" s="504"/>
      <c r="F62" s="504"/>
      <c r="G62" s="504"/>
      <c r="H62" s="504"/>
      <c r="I62" s="504"/>
      <c r="J62" s="504"/>
      <c r="K62" s="504"/>
      <c r="L62" s="504"/>
      <c r="M62" s="504"/>
      <c r="N62" s="50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  <c r="Z62" s="504"/>
      <c r="AA62" s="504"/>
      <c r="AB62" s="504"/>
      <c r="AC62" s="504"/>
      <c r="AD62" s="504"/>
      <c r="AE62" s="504"/>
      <c r="AF62" s="504"/>
      <c r="AG62" s="504"/>
      <c r="AH62" s="504"/>
      <c r="AI62" s="504"/>
      <c r="AJ62" s="504"/>
      <c r="AK62" s="504"/>
      <c r="AL62" s="504"/>
      <c r="AM62" s="504"/>
      <c r="AN62" s="504"/>
      <c r="AO62" s="504"/>
      <c r="AP62" s="504"/>
      <c r="AQ62" s="504"/>
      <c r="AR62" s="504"/>
      <c r="AS62" s="504"/>
      <c r="AT62" s="504"/>
      <c r="AU62" s="504"/>
      <c r="AV62" s="504"/>
      <c r="AW62" s="504"/>
      <c r="AX62" s="504"/>
      <c r="AY62" s="504"/>
      <c r="AZ62" s="504"/>
      <c r="BA62" s="504"/>
      <c r="BB62" s="504"/>
      <c r="BC62" s="504"/>
      <c r="BD62" s="504"/>
      <c r="BE62" s="504"/>
      <c r="BF62" s="504"/>
      <c r="BG62" s="504"/>
      <c r="BH62" s="504"/>
      <c r="BI62" s="504"/>
      <c r="BJ62" s="504"/>
      <c r="BK62" s="504"/>
      <c r="BL62" s="504"/>
      <c r="BM62" s="504"/>
      <c r="BN62" s="504"/>
      <c r="BO62" s="504"/>
      <c r="BP62" s="505"/>
      <c r="BQ62" s="490"/>
      <c r="BR62" s="490"/>
      <c r="BS62" s="490"/>
      <c r="BT62" s="490"/>
      <c r="BU62" s="490"/>
      <c r="BV62" s="490"/>
      <c r="BW62" s="490"/>
      <c r="BX62" s="490"/>
      <c r="BY62" s="490"/>
      <c r="BZ62" s="490"/>
      <c r="CA62" s="490"/>
      <c r="CB62" s="490"/>
      <c r="CC62" s="490"/>
      <c r="CD62" s="490"/>
      <c r="CE62" s="490"/>
      <c r="CF62" s="490"/>
      <c r="CG62" s="490"/>
      <c r="CH62" s="490"/>
      <c r="CI62" s="490"/>
      <c r="CJ62" s="490"/>
      <c r="CK62" s="490"/>
      <c r="CL62" s="490"/>
      <c r="CM62" s="490"/>
      <c r="CN62" s="490"/>
      <c r="CO62" s="490"/>
      <c r="CP62" s="490"/>
      <c r="CQ62" s="490"/>
      <c r="CR62" s="490"/>
      <c r="CS62" s="490"/>
      <c r="CT62" s="490"/>
      <c r="CU62" s="490"/>
      <c r="CV62" s="490"/>
      <c r="CW62" s="490"/>
      <c r="CX62" s="490"/>
      <c r="CY62" s="490"/>
      <c r="CZ62" s="490"/>
      <c r="DA62" s="490"/>
      <c r="DB62" s="490"/>
      <c r="DC62" s="490"/>
      <c r="DD62" s="490"/>
      <c r="DF62" s="53"/>
    </row>
    <row r="63" spans="1:110" ht="22.5" customHeight="1">
      <c r="A63" s="63"/>
      <c r="B63" s="504"/>
      <c r="C63" s="504"/>
      <c r="D63" s="504"/>
      <c r="E63" s="504"/>
      <c r="F63" s="504"/>
      <c r="G63" s="504"/>
      <c r="H63" s="504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  <c r="AA63" s="504"/>
      <c r="AB63" s="504"/>
      <c r="AC63" s="504"/>
      <c r="AD63" s="504"/>
      <c r="AE63" s="504"/>
      <c r="AF63" s="504"/>
      <c r="AG63" s="504"/>
      <c r="AH63" s="504"/>
      <c r="AI63" s="504"/>
      <c r="AJ63" s="504"/>
      <c r="AK63" s="504"/>
      <c r="AL63" s="504"/>
      <c r="AM63" s="504"/>
      <c r="AN63" s="504"/>
      <c r="AO63" s="504"/>
      <c r="AP63" s="504"/>
      <c r="AQ63" s="504"/>
      <c r="AR63" s="504"/>
      <c r="AS63" s="504"/>
      <c r="AT63" s="504"/>
      <c r="AU63" s="504"/>
      <c r="AV63" s="504"/>
      <c r="AW63" s="504"/>
      <c r="AX63" s="504"/>
      <c r="AY63" s="504"/>
      <c r="AZ63" s="504"/>
      <c r="BA63" s="504"/>
      <c r="BB63" s="504"/>
      <c r="BC63" s="504"/>
      <c r="BD63" s="504"/>
      <c r="BE63" s="504"/>
      <c r="BF63" s="504"/>
      <c r="BG63" s="504"/>
      <c r="BH63" s="504"/>
      <c r="BI63" s="504"/>
      <c r="BJ63" s="504"/>
      <c r="BK63" s="504"/>
      <c r="BL63" s="504"/>
      <c r="BM63" s="504"/>
      <c r="BN63" s="504"/>
      <c r="BO63" s="504"/>
      <c r="BP63" s="505"/>
      <c r="BQ63" s="490"/>
      <c r="BR63" s="490"/>
      <c r="BS63" s="490"/>
      <c r="BT63" s="490"/>
      <c r="BU63" s="490"/>
      <c r="BV63" s="490"/>
      <c r="BW63" s="490"/>
      <c r="BX63" s="490"/>
      <c r="BY63" s="490"/>
      <c r="BZ63" s="490"/>
      <c r="CA63" s="490"/>
      <c r="CB63" s="490"/>
      <c r="CC63" s="490"/>
      <c r="CD63" s="490"/>
      <c r="CE63" s="490"/>
      <c r="CF63" s="490"/>
      <c r="CG63" s="490"/>
      <c r="CH63" s="490"/>
      <c r="CI63" s="490"/>
      <c r="CJ63" s="490"/>
      <c r="CK63" s="490"/>
      <c r="CL63" s="490"/>
      <c r="CM63" s="490"/>
      <c r="CN63" s="490"/>
      <c r="CO63" s="490"/>
      <c r="CP63" s="490"/>
      <c r="CQ63" s="490"/>
      <c r="CR63" s="490"/>
      <c r="CS63" s="490"/>
      <c r="CT63" s="490"/>
      <c r="CU63" s="490"/>
      <c r="CV63" s="490"/>
      <c r="CW63" s="490"/>
      <c r="CX63" s="490"/>
      <c r="CY63" s="490"/>
      <c r="CZ63" s="490"/>
      <c r="DA63" s="490"/>
      <c r="DB63" s="490"/>
      <c r="DC63" s="490"/>
      <c r="DD63" s="490"/>
      <c r="DF63" s="53"/>
    </row>
    <row r="64" spans="1:110" ht="8.25" customHeight="1">
      <c r="DF64" s="53"/>
    </row>
    <row r="65" spans="110:110" ht="8.25" customHeight="1">
      <c r="DF65" s="53"/>
    </row>
    <row r="66" spans="110:110" ht="8.25" customHeight="1">
      <c r="DF66" s="53"/>
    </row>
    <row r="67" spans="110:110" ht="8.25" customHeight="1">
      <c r="DF67" s="53"/>
    </row>
    <row r="68" spans="110:110" ht="8.25" customHeight="1">
      <c r="DF68" s="53"/>
    </row>
    <row r="69" spans="110:110" ht="8.25" customHeight="1">
      <c r="DF69" s="53"/>
    </row>
    <row r="70" spans="110:110" ht="8.25" customHeight="1">
      <c r="DF70" s="53"/>
    </row>
    <row r="71" spans="110:110" ht="8.25" customHeight="1">
      <c r="DF71" s="53"/>
    </row>
    <row r="72" spans="110:110" ht="8.25" customHeight="1">
      <c r="DF72" s="53"/>
    </row>
    <row r="73" spans="110:110" ht="8.25" customHeight="1">
      <c r="DF73" s="53"/>
    </row>
    <row r="74" spans="110:110" ht="8.25" customHeight="1">
      <c r="DF74" s="53"/>
    </row>
    <row r="75" spans="110:110" ht="8.25" customHeight="1">
      <c r="DF75" s="53"/>
    </row>
    <row r="76" spans="110:110" ht="8.25" customHeight="1">
      <c r="DF76" s="53"/>
    </row>
    <row r="77" spans="110:110" ht="8.25" customHeight="1">
      <c r="DF77" s="53"/>
    </row>
    <row r="78" spans="110:110" ht="8.25" customHeight="1">
      <c r="DF78" s="53"/>
    </row>
    <row r="79" spans="110:110" ht="8.25" customHeight="1">
      <c r="DF79" s="53"/>
    </row>
    <row r="80" spans="110:110" ht="8.25" customHeight="1">
      <c r="DF80" s="53"/>
    </row>
    <row r="81" spans="110:110" ht="8.25" customHeight="1">
      <c r="DF81" s="53"/>
    </row>
    <row r="82" spans="110:110" ht="8.25" customHeight="1">
      <c r="DF82" s="53"/>
    </row>
    <row r="83" spans="110:110" ht="8.25" customHeight="1">
      <c r="DF83" s="53"/>
    </row>
    <row r="84" spans="110:110" ht="8.25" customHeight="1">
      <c r="DF84" s="53"/>
    </row>
    <row r="85" spans="110:110" ht="8.25" customHeight="1">
      <c r="DF85" s="53"/>
    </row>
    <row r="86" spans="110:110" ht="8.25" customHeight="1">
      <c r="DF86" s="53"/>
    </row>
    <row r="87" spans="110:110" ht="8.25" customHeight="1">
      <c r="DF87" s="53"/>
    </row>
    <row r="88" spans="110:110" ht="8.25" customHeight="1">
      <c r="DF88" s="53"/>
    </row>
    <row r="89" spans="110:110" ht="8.25" customHeight="1">
      <c r="DF89" s="53"/>
    </row>
    <row r="90" spans="110:110" ht="8.25" customHeight="1">
      <c r="DF90" s="53"/>
    </row>
    <row r="91" spans="110:110" ht="8.25" customHeight="1">
      <c r="DF91" s="53"/>
    </row>
    <row r="92" spans="110:110" ht="8.25" customHeight="1">
      <c r="DF92" s="53"/>
    </row>
    <row r="93" spans="110:110" ht="8.25" customHeight="1">
      <c r="DF93" s="53"/>
    </row>
    <row r="94" spans="110:110" ht="8.25" customHeight="1">
      <c r="DF94" s="53"/>
    </row>
    <row r="95" spans="110:110" ht="8.25" customHeight="1">
      <c r="DF95" s="53"/>
    </row>
    <row r="96" spans="110:110" ht="8.25" customHeight="1">
      <c r="DF96" s="53"/>
    </row>
    <row r="97" spans="110:110" ht="8.25" customHeight="1">
      <c r="DF97" s="53"/>
    </row>
    <row r="98" spans="110:110" ht="8.25" customHeight="1">
      <c r="DF98" s="53"/>
    </row>
    <row r="99" spans="110:110" ht="8.25" customHeight="1">
      <c r="DF99" s="53"/>
    </row>
    <row r="100" spans="110:110" ht="8.25" customHeight="1">
      <c r="DF100" s="53"/>
    </row>
    <row r="101" spans="110:110" ht="8.25" customHeight="1">
      <c r="DF101" s="53"/>
    </row>
    <row r="102" spans="110:110" ht="8.25" customHeight="1">
      <c r="DF102" s="53"/>
    </row>
    <row r="103" spans="110:110" ht="8.25" customHeight="1">
      <c r="DF103" s="53"/>
    </row>
    <row r="104" spans="110:110" ht="8.25" customHeight="1">
      <c r="DF104" s="53"/>
    </row>
    <row r="105" spans="110:110" ht="8.25" customHeight="1">
      <c r="DF105" s="53"/>
    </row>
    <row r="106" spans="110:110">
      <c r="DF106" s="53"/>
    </row>
    <row r="107" spans="110:110">
      <c r="DF107" s="53"/>
    </row>
    <row r="108" spans="110:110">
      <c r="DF108" s="53"/>
    </row>
    <row r="109" spans="110:110">
      <c r="DF109" s="53"/>
    </row>
    <row r="110" spans="110:110">
      <c r="DF110" s="53"/>
    </row>
    <row r="111" spans="110:110">
      <c r="DF111" s="53"/>
    </row>
    <row r="112" spans="110:110">
      <c r="DF112" s="53"/>
    </row>
    <row r="113" spans="110:110">
      <c r="DF113" s="53"/>
    </row>
    <row r="114" spans="110:110">
      <c r="DF114" s="53"/>
    </row>
    <row r="115" spans="110:110">
      <c r="DF115" s="53"/>
    </row>
    <row r="116" spans="110:110">
      <c r="DF116" s="53"/>
    </row>
    <row r="117" spans="110:110">
      <c r="DF117" s="53"/>
    </row>
    <row r="118" spans="110:110">
      <c r="DF118" s="53"/>
    </row>
    <row r="119" spans="110:110">
      <c r="DF119" s="53"/>
    </row>
    <row r="120" spans="110:110">
      <c r="DF120" s="53"/>
    </row>
    <row r="121" spans="110:110">
      <c r="DF121" s="53"/>
    </row>
    <row r="122" spans="110:110">
      <c r="DF122" s="53"/>
    </row>
    <row r="123" spans="110:110">
      <c r="DF123" s="53"/>
    </row>
    <row r="124" spans="110:110">
      <c r="DF124" s="53"/>
    </row>
    <row r="125" spans="110:110">
      <c r="DF125" s="53"/>
    </row>
    <row r="126" spans="110:110">
      <c r="DF126" s="53"/>
    </row>
    <row r="127" spans="110:110">
      <c r="DF127" s="53"/>
    </row>
    <row r="128" spans="110:110">
      <c r="DF128" s="53"/>
    </row>
    <row r="129" spans="110:110">
      <c r="DF129" s="53"/>
    </row>
    <row r="130" spans="110:110">
      <c r="DF130" s="53"/>
    </row>
    <row r="131" spans="110:110">
      <c r="DF131" s="53"/>
    </row>
    <row r="132" spans="110:110">
      <c r="DF132" s="53"/>
    </row>
    <row r="133" spans="110:110">
      <c r="DF133" s="53"/>
    </row>
    <row r="134" spans="110:110">
      <c r="DF134" s="53"/>
    </row>
    <row r="135" spans="110:110">
      <c r="DF135" s="53"/>
    </row>
    <row r="136" spans="110:110">
      <c r="DF136" s="53"/>
    </row>
    <row r="137" spans="110:110">
      <c r="DF137" s="53"/>
    </row>
    <row r="138" spans="110:110">
      <c r="DF138" s="53"/>
    </row>
    <row r="139" spans="110:110">
      <c r="DF139" s="53"/>
    </row>
    <row r="140" spans="110:110">
      <c r="DF140" s="53"/>
    </row>
    <row r="141" spans="110:110">
      <c r="DF141" s="53"/>
    </row>
    <row r="142" spans="110:110">
      <c r="DF142" s="53"/>
    </row>
    <row r="143" spans="110:110">
      <c r="DF143" s="53"/>
    </row>
    <row r="144" spans="110:110">
      <c r="DF144" s="53"/>
    </row>
    <row r="145" spans="110:110">
      <c r="DF145" s="53"/>
    </row>
    <row r="146" spans="110:110">
      <c r="DF146" s="53"/>
    </row>
    <row r="147" spans="110:110">
      <c r="DF147" s="53"/>
    </row>
    <row r="148" spans="110:110">
      <c r="DF148" s="53"/>
    </row>
    <row r="149" spans="110:110">
      <c r="DF149" s="53"/>
    </row>
    <row r="150" spans="110:110">
      <c r="DF150" s="53"/>
    </row>
    <row r="151" spans="110:110">
      <c r="DF151" s="53"/>
    </row>
    <row r="152" spans="110:110">
      <c r="DF152" s="53"/>
    </row>
    <row r="153" spans="110:110">
      <c r="DF153" s="53"/>
    </row>
    <row r="154" spans="110:110">
      <c r="DF154" s="53"/>
    </row>
    <row r="155" spans="110:110">
      <c r="DF155" s="53"/>
    </row>
    <row r="156" spans="110:110">
      <c r="DF156" s="53"/>
    </row>
    <row r="157" spans="110:110">
      <c r="DF157" s="53"/>
    </row>
    <row r="158" spans="110:110">
      <c r="DF158" s="53"/>
    </row>
    <row r="159" spans="110:110">
      <c r="DF159" s="53"/>
    </row>
    <row r="160" spans="110:110">
      <c r="DF160" s="53"/>
    </row>
    <row r="161" spans="110:110">
      <c r="DF161" s="53"/>
    </row>
    <row r="162" spans="110:110">
      <c r="DF162" s="53"/>
    </row>
    <row r="163" spans="110:110">
      <c r="DF163" s="53"/>
    </row>
    <row r="164" spans="110:110">
      <c r="DF164" s="53"/>
    </row>
    <row r="165" spans="110:110">
      <c r="DF165" s="53"/>
    </row>
    <row r="166" spans="110:110">
      <c r="DF166" s="53"/>
    </row>
    <row r="167" spans="110:110">
      <c r="DF167" s="53"/>
    </row>
    <row r="168" spans="110:110">
      <c r="DF168" s="53"/>
    </row>
    <row r="169" spans="110:110">
      <c r="DF169" s="53"/>
    </row>
    <row r="170" spans="110:110">
      <c r="DF170" s="53"/>
    </row>
    <row r="171" spans="110:110">
      <c r="DF171" s="53"/>
    </row>
    <row r="172" spans="110:110">
      <c r="DF172" s="53"/>
    </row>
  </sheetData>
  <sheetProtection algorithmName="SHA-512" hashValue="557W9WwNpvuGbi+Qra/bXYciKycKehoawG+u7xxlUvM5O+5vGGXoC9VXFx8R/jwdmdHPXpiJXCLEiSlcI7tM3g==" saltValue="lhkdCUssXqxMEXc3DsFQnA==" spinCount="100000" sheet="1" objects="1" scenarios="1"/>
  <mergeCells count="253">
    <mergeCell ref="CW62:DD63"/>
    <mergeCell ref="BJ59:DD59"/>
    <mergeCell ref="B60:DD60"/>
    <mergeCell ref="B61:BP63"/>
    <mergeCell ref="BQ61:BX61"/>
    <mergeCell ref="BY61:CF61"/>
    <mergeCell ref="CG61:CN61"/>
    <mergeCell ref="CO61:CV61"/>
    <mergeCell ref="CW61:DD61"/>
    <mergeCell ref="BQ62:BX63"/>
    <mergeCell ref="BY62:CF63"/>
    <mergeCell ref="B59:F59"/>
    <mergeCell ref="G59:K59"/>
    <mergeCell ref="L59:X59"/>
    <mergeCell ref="Y59:AB59"/>
    <mergeCell ref="AC59:AG59"/>
    <mergeCell ref="AH59:AS59"/>
    <mergeCell ref="AT59:BI59"/>
    <mergeCell ref="CG62:CN63"/>
    <mergeCell ref="CO62:CV63"/>
    <mergeCell ref="CK55:DD55"/>
    <mergeCell ref="B56:DD56"/>
    <mergeCell ref="B57:K58"/>
    <mergeCell ref="L57:X58"/>
    <mergeCell ref="Y57:AI57"/>
    <mergeCell ref="AJ57:AV58"/>
    <mergeCell ref="AW57:BA58"/>
    <mergeCell ref="BB57:BI57"/>
    <mergeCell ref="BJ57:BS58"/>
    <mergeCell ref="BT57:DD58"/>
    <mergeCell ref="B55:D55"/>
    <mergeCell ref="E55:G55"/>
    <mergeCell ref="H55:AJ55"/>
    <mergeCell ref="AK55:BB55"/>
    <mergeCell ref="BC55:BR55"/>
    <mergeCell ref="BS55:CJ55"/>
    <mergeCell ref="Y58:AI58"/>
    <mergeCell ref="BB58:BI58"/>
    <mergeCell ref="CK53:DD53"/>
    <mergeCell ref="B54:D54"/>
    <mergeCell ref="E54:G54"/>
    <mergeCell ref="H54:AJ54"/>
    <mergeCell ref="AK54:BB54"/>
    <mergeCell ref="BC54:BR54"/>
    <mergeCell ref="BS54:CJ54"/>
    <mergeCell ref="CK54:DD54"/>
    <mergeCell ref="B53:D53"/>
    <mergeCell ref="E53:G53"/>
    <mergeCell ref="H53:AJ53"/>
    <mergeCell ref="AK53:BB53"/>
    <mergeCell ref="BC53:BR53"/>
    <mergeCell ref="BS53:CJ53"/>
    <mergeCell ref="CK51:DD51"/>
    <mergeCell ref="B52:D52"/>
    <mergeCell ref="E52:G52"/>
    <mergeCell ref="H52:AJ52"/>
    <mergeCell ref="AK52:BB52"/>
    <mergeCell ref="BC52:BR52"/>
    <mergeCell ref="BS52:CJ52"/>
    <mergeCell ref="CK52:DD52"/>
    <mergeCell ref="B51:D51"/>
    <mergeCell ref="E51:G51"/>
    <mergeCell ref="H51:AJ51"/>
    <mergeCell ref="AK51:BB51"/>
    <mergeCell ref="BC51:BR51"/>
    <mergeCell ref="BS51:CJ51"/>
    <mergeCell ref="B48:O48"/>
    <mergeCell ref="P48:DD48"/>
    <mergeCell ref="A49:DD49"/>
    <mergeCell ref="B50:D50"/>
    <mergeCell ref="E50:G50"/>
    <mergeCell ref="H50:AJ50"/>
    <mergeCell ref="AK50:BB50"/>
    <mergeCell ref="BC50:BR50"/>
    <mergeCell ref="BS50:CJ50"/>
    <mergeCell ref="CK50:DD50"/>
    <mergeCell ref="B46:D46"/>
    <mergeCell ref="F46:AD46"/>
    <mergeCell ref="AE46:BP46"/>
    <mergeCell ref="BQ46:CJ46"/>
    <mergeCell ref="CK46:DD46"/>
    <mergeCell ref="A47:DD47"/>
    <mergeCell ref="CK44:DD44"/>
    <mergeCell ref="B45:D45"/>
    <mergeCell ref="F45:AD45"/>
    <mergeCell ref="AE45:BP45"/>
    <mergeCell ref="BQ45:CJ45"/>
    <mergeCell ref="CK45:DD45"/>
    <mergeCell ref="B44:D44"/>
    <mergeCell ref="F44:N44"/>
    <mergeCell ref="O44:S44"/>
    <mergeCell ref="T44:AD44"/>
    <mergeCell ref="AE44:BP44"/>
    <mergeCell ref="BQ44:CJ44"/>
    <mergeCell ref="B42:D42"/>
    <mergeCell ref="F42:AD42"/>
    <mergeCell ref="AE42:BP42"/>
    <mergeCell ref="BQ42:CJ42"/>
    <mergeCell ref="CK42:DD42"/>
    <mergeCell ref="B43:D43"/>
    <mergeCell ref="F43:AD43"/>
    <mergeCell ref="AE43:BP43"/>
    <mergeCell ref="BQ43:CJ43"/>
    <mergeCell ref="CK43:DD43"/>
    <mergeCell ref="AM40:BP40"/>
    <mergeCell ref="BQ40:CJ40"/>
    <mergeCell ref="CK40:DD40"/>
    <mergeCell ref="B41:D41"/>
    <mergeCell ref="F41:Q41"/>
    <mergeCell ref="R41:W41"/>
    <mergeCell ref="X41:AB41"/>
    <mergeCell ref="AC41:BP41"/>
    <mergeCell ref="BQ41:CJ41"/>
    <mergeCell ref="CK41:DD41"/>
    <mergeCell ref="B40:D40"/>
    <mergeCell ref="F40:Q40"/>
    <mergeCell ref="R40:U40"/>
    <mergeCell ref="V40:Z40"/>
    <mergeCell ref="AA40:AE40"/>
    <mergeCell ref="AF40:AL40"/>
    <mergeCell ref="A37:DD37"/>
    <mergeCell ref="B38:D38"/>
    <mergeCell ref="E38:BP38"/>
    <mergeCell ref="BQ38:CJ38"/>
    <mergeCell ref="CK38:DD38"/>
    <mergeCell ref="B39:D39"/>
    <mergeCell ref="F39:BP39"/>
    <mergeCell ref="BQ39:CJ39"/>
    <mergeCell ref="CK39:DD39"/>
    <mergeCell ref="CH34:CL35"/>
    <mergeCell ref="CM34:DD35"/>
    <mergeCell ref="BK36:DD36"/>
    <mergeCell ref="BQ28:CZ30"/>
    <mergeCell ref="DA28:DD30"/>
    <mergeCell ref="B31:Q33"/>
    <mergeCell ref="R31:BA33"/>
    <mergeCell ref="BQ31:DD32"/>
    <mergeCell ref="BK33:DD33"/>
    <mergeCell ref="B22:Q24"/>
    <mergeCell ref="R22:BA24"/>
    <mergeCell ref="BB22:BF36"/>
    <mergeCell ref="BJ22:BJ36"/>
    <mergeCell ref="BK22:BP27"/>
    <mergeCell ref="B25:Q27"/>
    <mergeCell ref="R25:BA27"/>
    <mergeCell ref="B28:Q30"/>
    <mergeCell ref="R28:BA30"/>
    <mergeCell ref="B34:Q36"/>
    <mergeCell ref="R34:BA36"/>
    <mergeCell ref="BK34:BO35"/>
    <mergeCell ref="BP34:CG35"/>
    <mergeCell ref="A17:BF17"/>
    <mergeCell ref="A18:A20"/>
    <mergeCell ref="B18:AI20"/>
    <mergeCell ref="AJ18:AR20"/>
    <mergeCell ref="AS18:BF20"/>
    <mergeCell ref="BJ20:DD21"/>
    <mergeCell ref="A21:BF21"/>
    <mergeCell ref="BR13:CQ14"/>
    <mergeCell ref="CR13:DD14"/>
    <mergeCell ref="BG15:BI36"/>
    <mergeCell ref="BJ15:DD15"/>
    <mergeCell ref="BJ16:BJ19"/>
    <mergeCell ref="BK16:BM19"/>
    <mergeCell ref="BN16:CH19"/>
    <mergeCell ref="CI16:DD19"/>
    <mergeCell ref="BQ22:DD27"/>
    <mergeCell ref="BK28:BP32"/>
    <mergeCell ref="A13:E16"/>
    <mergeCell ref="F13:AJ16"/>
    <mergeCell ref="AK13:AR16"/>
    <mergeCell ref="AS13:BF16"/>
    <mergeCell ref="BG13:BO14"/>
    <mergeCell ref="BP13:BQ14"/>
    <mergeCell ref="A22:A36"/>
    <mergeCell ref="CU10:CY10"/>
    <mergeCell ref="CZ10:DD10"/>
    <mergeCell ref="BG11:BO12"/>
    <mergeCell ref="BP11:BQ12"/>
    <mergeCell ref="BR11:CC12"/>
    <mergeCell ref="CD11:DD12"/>
    <mergeCell ref="CP9:CT9"/>
    <mergeCell ref="CU9:CY9"/>
    <mergeCell ref="CZ9:DD9"/>
    <mergeCell ref="B10:J12"/>
    <mergeCell ref="K10:BA12"/>
    <mergeCell ref="BG10:BK10"/>
    <mergeCell ref="BL10:BU10"/>
    <mergeCell ref="BV10:BZ10"/>
    <mergeCell ref="CA10:CE10"/>
    <mergeCell ref="CF10:CJ10"/>
    <mergeCell ref="CK8:CO8"/>
    <mergeCell ref="CP8:CT8"/>
    <mergeCell ref="CK10:CO10"/>
    <mergeCell ref="CP10:CT10"/>
    <mergeCell ref="CU8:CY8"/>
    <mergeCell ref="CZ8:DD8"/>
    <mergeCell ref="BG9:BK9"/>
    <mergeCell ref="BL9:BU9"/>
    <mergeCell ref="BV9:BZ9"/>
    <mergeCell ref="CA9:CE9"/>
    <mergeCell ref="CF9:CJ9"/>
    <mergeCell ref="CK9:CO9"/>
    <mergeCell ref="BG8:BK8"/>
    <mergeCell ref="BL8:BP8"/>
    <mergeCell ref="BQ8:BU8"/>
    <mergeCell ref="BV8:BZ8"/>
    <mergeCell ref="CA8:CE8"/>
    <mergeCell ref="CF8:CJ8"/>
    <mergeCell ref="CA7:CE7"/>
    <mergeCell ref="CF7:CJ7"/>
    <mergeCell ref="CK7:CO7"/>
    <mergeCell ref="CP7:CT7"/>
    <mergeCell ref="CU7:CY7"/>
    <mergeCell ref="CZ7:DD7"/>
    <mergeCell ref="CJ5:DD5"/>
    <mergeCell ref="B6:DD6"/>
    <mergeCell ref="A7:A12"/>
    <mergeCell ref="B7:J9"/>
    <mergeCell ref="K7:BA9"/>
    <mergeCell ref="BB7:BF12"/>
    <mergeCell ref="BG7:BK7"/>
    <mergeCell ref="BL7:BP7"/>
    <mergeCell ref="BQ7:BU7"/>
    <mergeCell ref="BV7:BZ7"/>
    <mergeCell ref="AX4:BA5"/>
    <mergeCell ref="BB4:BF5"/>
    <mergeCell ref="BG4:BJ5"/>
    <mergeCell ref="BK4:BO5"/>
    <mergeCell ref="BP4:BR5"/>
    <mergeCell ref="BS4:CI5"/>
    <mergeCell ref="Z4:AB5"/>
    <mergeCell ref="AC4:AE5"/>
    <mergeCell ref="A1:DD1"/>
    <mergeCell ref="A2:AM2"/>
    <mergeCell ref="AN2:BR2"/>
    <mergeCell ref="BS2:BX2"/>
    <mergeCell ref="BY2:CK2"/>
    <mergeCell ref="CL2:DD2"/>
    <mergeCell ref="AF4:AH5"/>
    <mergeCell ref="AI4:AM5"/>
    <mergeCell ref="AN4:AR5"/>
    <mergeCell ref="AS4:AW5"/>
    <mergeCell ref="B3:CI3"/>
    <mergeCell ref="CJ3:CL4"/>
    <mergeCell ref="CM3:DC4"/>
    <mergeCell ref="DD3:DD4"/>
    <mergeCell ref="B4:J5"/>
    <mergeCell ref="K4:M5"/>
    <mergeCell ref="N4:P5"/>
    <mergeCell ref="Q4:S5"/>
    <mergeCell ref="T4:V5"/>
    <mergeCell ref="W4:Y5"/>
  </mergeCells>
  <phoneticPr fontId="2"/>
  <conditionalFormatting sqref="K7:BA12">
    <cfRule type="cellIs" dxfId="10" priority="3" operator="equal">
      <formula>0</formula>
    </cfRule>
  </conditionalFormatting>
  <conditionalFormatting sqref="AS4:AW5">
    <cfRule type="cellIs" dxfId="9" priority="7" operator="equal">
      <formula>0</formula>
    </cfRule>
  </conditionalFormatting>
  <conditionalFormatting sqref="BB4:BF5">
    <cfRule type="cellIs" dxfId="8" priority="6" operator="equal">
      <formula>0</formula>
    </cfRule>
  </conditionalFormatting>
  <conditionalFormatting sqref="BG8:BL8 BQ8 BV8 CA8 CF8 CK8 CP8 CU8 CZ8">
    <cfRule type="cellIs" dxfId="7" priority="2" operator="equal">
      <formula>0</formula>
    </cfRule>
  </conditionalFormatting>
  <conditionalFormatting sqref="BK4:BO5">
    <cfRule type="cellIs" dxfId="6" priority="5" operator="equal">
      <formula>0</formula>
    </cfRule>
  </conditionalFormatting>
  <conditionalFormatting sqref="BP10:DD10">
    <cfRule type="cellIs" dxfId="5" priority="1" operator="equal">
      <formula>0</formula>
    </cfRule>
  </conditionalFormatting>
  <conditionalFormatting sqref="CM3:DC4">
    <cfRule type="cellIs" dxfId="4" priority="4" operator="equal">
      <formula>0</formula>
    </cfRule>
  </conditionalFormatting>
  <dataValidations count="5">
    <dataValidation allowBlank="1" showErrorMessage="1" sqref="BB58:BI58 Y58:AI58" xr:uid="{C27A5AF2-7349-4DFA-8E4C-C5CEB9881A28}"/>
    <dataValidation showErrorMessage="1" sqref="AS4:AW5 BB4:BF5 BK4:BO5" xr:uid="{480B6682-77C8-461B-B177-E0C15D8A7EA1}"/>
    <dataValidation showInputMessage="1" showErrorMessage="1" sqref="AW57:BA58 CZ8 BG8:BL8 BQ8 BV8 CA8 CF8 CK8 CP8 CU8 BG10:DD10" xr:uid="{B80F7AD2-1F8C-4D3A-AF79-FA1F560E9919}"/>
    <dataValidation imeMode="halfAlpha" allowBlank="1" showInputMessage="1" showErrorMessage="1" promptTitle="電話番号" prompt="半角数字で入力" sqref="BP34:CG35" xr:uid="{3898B7E0-E5A1-412F-BBDA-D7070F832795}"/>
    <dataValidation imeMode="halfAlpha" allowBlank="1" showInputMessage="1" showErrorMessage="1" promptTitle="FAX番号" prompt="半角数字で入力" sqref="CM34:DD35" xr:uid="{5A0B7811-95CB-4D3B-B20B-62E6B8174138}"/>
  </dataValidations>
  <printOptions horizontalCentered="1" verticalCentered="1"/>
  <pageMargins left="0.39370078740157483" right="0.39370078740157483" top="0.59055118110236227" bottom="0.19685039370078741" header="0.39370078740157483" footer="0.39370078740157483"/>
  <pageSetup paperSize="9" orientation="portrait" horizontalDpi="300" verticalDpi="300" r:id="rId1"/>
  <headerFooter alignWithMargins="0">
    <oddHeader>&amp;R③ 経 理 課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B159-F85B-456E-8A3D-52428D65D970}">
  <sheetPr>
    <tabColor rgb="FFCCFFFF"/>
  </sheetPr>
  <dimension ref="A1:DO104"/>
  <sheetViews>
    <sheetView showGridLines="0" zoomScaleNormal="100" zoomScaleSheetLayoutView="100" workbookViewId="0">
      <selection activeCell="Y28" sqref="Y28:AQ30"/>
    </sheetView>
  </sheetViews>
  <sheetFormatPr defaultColWidth="9" defaultRowHeight="13.5"/>
  <cols>
    <col min="1" max="57" width="0.875" style="48" customWidth="1"/>
    <col min="58" max="58" width="0.25" style="48" customWidth="1"/>
    <col min="59" max="108" width="0.875" style="48" customWidth="1"/>
    <col min="109" max="109" width="5.625" style="1" customWidth="1"/>
    <col min="110" max="112" width="5.625" style="1" hidden="1" customWidth="1"/>
    <col min="113" max="113" width="7.5" style="1" hidden="1" customWidth="1"/>
    <col min="114" max="119" width="5.625" style="1" hidden="1" customWidth="1"/>
    <col min="120" max="123" width="5.625" style="48" customWidth="1"/>
    <col min="124" max="16384" width="9" style="48"/>
  </cols>
  <sheetData>
    <row r="1" spans="1:119" ht="5.25" customHeight="1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</row>
    <row r="2" spans="1:119" ht="25.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477" t="s">
        <v>70</v>
      </c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368" t="s">
        <v>52</v>
      </c>
      <c r="BT2" s="368"/>
      <c r="BU2" s="368"/>
      <c r="BV2" s="368"/>
      <c r="BW2" s="368"/>
      <c r="BX2" s="368"/>
      <c r="BY2" s="368"/>
      <c r="BZ2" s="368"/>
      <c r="CA2" s="368"/>
      <c r="CB2" s="368"/>
      <c r="CC2" s="368"/>
      <c r="CD2" s="368"/>
      <c r="CE2" s="368"/>
      <c r="CF2" s="368"/>
      <c r="CG2" s="368"/>
      <c r="CH2" s="368"/>
      <c r="CI2" s="368"/>
      <c r="CJ2" s="368"/>
      <c r="CK2" s="36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F2" s="13" t="s">
        <v>302</v>
      </c>
      <c r="DG2" s="13" t="s">
        <v>77</v>
      </c>
      <c r="DH2" s="13" t="s">
        <v>77</v>
      </c>
      <c r="DI2" s="12" t="s">
        <v>163</v>
      </c>
      <c r="DJ2" s="12" t="s">
        <v>40</v>
      </c>
      <c r="DK2" s="1" t="s">
        <v>43</v>
      </c>
      <c r="DL2" s="12" t="s">
        <v>357</v>
      </c>
      <c r="DM2" s="21" t="s">
        <v>170</v>
      </c>
      <c r="DN2" s="21" t="s">
        <v>170</v>
      </c>
      <c r="DO2" s="20" t="s">
        <v>201</v>
      </c>
    </row>
    <row r="3" spans="1:119" ht="11.25" customHeight="1"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929" t="s">
        <v>29</v>
      </c>
      <c r="CK3" s="929"/>
      <c r="CL3" s="929"/>
      <c r="CM3" s="482"/>
      <c r="CN3" s="482"/>
      <c r="CO3" s="482"/>
      <c r="CP3" s="482"/>
      <c r="CQ3" s="482"/>
      <c r="CR3" s="482"/>
      <c r="CS3" s="482"/>
      <c r="CT3" s="482"/>
      <c r="CU3" s="482"/>
      <c r="CV3" s="482"/>
      <c r="CW3" s="482"/>
      <c r="CX3" s="482"/>
      <c r="CY3" s="482"/>
      <c r="CZ3" s="482"/>
      <c r="DA3" s="482"/>
      <c r="DB3" s="482"/>
      <c r="DC3" s="482"/>
      <c r="DD3" s="208"/>
      <c r="DF3" s="13" t="s">
        <v>77</v>
      </c>
      <c r="DG3" s="13" t="s">
        <v>153</v>
      </c>
      <c r="DH3" s="13" t="s">
        <v>153</v>
      </c>
      <c r="DJ3" s="12" t="s">
        <v>81</v>
      </c>
      <c r="DK3" s="1" t="s">
        <v>42</v>
      </c>
      <c r="DL3" s="12" t="s">
        <v>41</v>
      </c>
      <c r="DM3" s="21" t="s">
        <v>171</v>
      </c>
      <c r="DN3" s="21" t="s">
        <v>171</v>
      </c>
      <c r="DO3" s="20" t="s">
        <v>226</v>
      </c>
    </row>
    <row r="4" spans="1:119" ht="12" customHeight="1">
      <c r="B4" s="484" t="s">
        <v>5</v>
      </c>
      <c r="C4" s="485"/>
      <c r="D4" s="485"/>
      <c r="E4" s="485"/>
      <c r="F4" s="485"/>
      <c r="G4" s="485"/>
      <c r="H4" s="485"/>
      <c r="I4" s="485"/>
      <c r="J4" s="485"/>
      <c r="K4" s="488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5"/>
      <c r="AH4" s="478"/>
      <c r="AI4" s="335"/>
      <c r="AJ4" s="208"/>
      <c r="AK4" s="208"/>
      <c r="AL4" s="208"/>
      <c r="AM4" s="208"/>
      <c r="AN4" s="359" t="s">
        <v>294</v>
      </c>
      <c r="AO4" s="359"/>
      <c r="AP4" s="359"/>
      <c r="AQ4" s="359"/>
      <c r="AR4" s="208"/>
      <c r="AS4" s="480"/>
      <c r="AT4" s="474"/>
      <c r="AU4" s="474"/>
      <c r="AV4" s="474"/>
      <c r="AW4" s="474"/>
      <c r="AX4" s="359" t="s">
        <v>0</v>
      </c>
      <c r="AY4" s="208"/>
      <c r="AZ4" s="208"/>
      <c r="BA4" s="208"/>
      <c r="BB4" s="474"/>
      <c r="BC4" s="474"/>
      <c r="BD4" s="474"/>
      <c r="BE4" s="474"/>
      <c r="BF4" s="474"/>
      <c r="BG4" s="359" t="s">
        <v>1</v>
      </c>
      <c r="BH4" s="208"/>
      <c r="BI4" s="208"/>
      <c r="BJ4" s="208"/>
      <c r="BK4" s="474"/>
      <c r="BL4" s="474"/>
      <c r="BM4" s="474"/>
      <c r="BN4" s="474"/>
      <c r="BO4" s="474"/>
      <c r="BP4" s="359" t="s">
        <v>2</v>
      </c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929"/>
      <c r="CK4" s="929"/>
      <c r="CL4" s="929"/>
      <c r="CM4" s="483"/>
      <c r="CN4" s="483"/>
      <c r="CO4" s="483"/>
      <c r="CP4" s="483"/>
      <c r="CQ4" s="483"/>
      <c r="CR4" s="483"/>
      <c r="CS4" s="483"/>
      <c r="CT4" s="483"/>
      <c r="CU4" s="483"/>
      <c r="CV4" s="483"/>
      <c r="CW4" s="483"/>
      <c r="CX4" s="483"/>
      <c r="CY4" s="483"/>
      <c r="CZ4" s="483"/>
      <c r="DA4" s="483"/>
      <c r="DB4" s="483"/>
      <c r="DC4" s="483"/>
      <c r="DD4" s="208"/>
      <c r="DF4" s="13" t="s">
        <v>80</v>
      </c>
      <c r="DG4" s="13" t="s">
        <v>154</v>
      </c>
      <c r="DH4" s="13" t="s">
        <v>154</v>
      </c>
      <c r="DJ4" s="12" t="s">
        <v>84</v>
      </c>
      <c r="DM4" s="21" t="s">
        <v>174</v>
      </c>
      <c r="DN4" s="21" t="s">
        <v>174</v>
      </c>
      <c r="DO4" s="20" t="s">
        <v>203</v>
      </c>
    </row>
    <row r="5" spans="1:119" ht="12.75" customHeight="1">
      <c r="B5" s="486"/>
      <c r="C5" s="487"/>
      <c r="D5" s="487"/>
      <c r="E5" s="487"/>
      <c r="F5" s="487"/>
      <c r="G5" s="487"/>
      <c r="H5" s="487"/>
      <c r="I5" s="487"/>
      <c r="J5" s="487"/>
      <c r="K5" s="489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9"/>
      <c r="AI5" s="335"/>
      <c r="AJ5" s="208"/>
      <c r="AK5" s="208"/>
      <c r="AL5" s="208"/>
      <c r="AM5" s="208"/>
      <c r="AN5" s="359"/>
      <c r="AO5" s="359"/>
      <c r="AP5" s="359"/>
      <c r="AQ5" s="359"/>
      <c r="AR5" s="208"/>
      <c r="AS5" s="474"/>
      <c r="AT5" s="474"/>
      <c r="AU5" s="474"/>
      <c r="AV5" s="474"/>
      <c r="AW5" s="474"/>
      <c r="AX5" s="208"/>
      <c r="AY5" s="208"/>
      <c r="AZ5" s="208"/>
      <c r="BA5" s="208"/>
      <c r="BB5" s="474"/>
      <c r="BC5" s="474"/>
      <c r="BD5" s="474"/>
      <c r="BE5" s="474"/>
      <c r="BF5" s="474"/>
      <c r="BG5" s="208"/>
      <c r="BH5" s="208"/>
      <c r="BI5" s="208"/>
      <c r="BJ5" s="208"/>
      <c r="BK5" s="474"/>
      <c r="BL5" s="474"/>
      <c r="BM5" s="474"/>
      <c r="BN5" s="474"/>
      <c r="BO5" s="474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F5" s="13" t="s">
        <v>83</v>
      </c>
      <c r="DG5" s="13" t="s">
        <v>155</v>
      </c>
      <c r="DH5" s="13" t="s">
        <v>155</v>
      </c>
      <c r="DJ5" s="12" t="s">
        <v>87</v>
      </c>
      <c r="DM5" s="21" t="s">
        <v>175</v>
      </c>
      <c r="DN5" s="21" t="s">
        <v>175</v>
      </c>
      <c r="DO5" s="20" t="s">
        <v>204</v>
      </c>
    </row>
    <row r="6" spans="1:119" ht="12.75" customHeight="1"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F6" s="13" t="s">
        <v>86</v>
      </c>
      <c r="DG6" s="13" t="s">
        <v>156</v>
      </c>
      <c r="DH6" s="13" t="s">
        <v>156</v>
      </c>
      <c r="DM6" s="21" t="s">
        <v>176</v>
      </c>
      <c r="DN6" s="21" t="s">
        <v>176</v>
      </c>
      <c r="DO6" s="20" t="s">
        <v>205</v>
      </c>
    </row>
    <row r="7" spans="1:119" ht="12.75" customHeight="1">
      <c r="A7" s="330"/>
      <c r="B7" s="451" t="s">
        <v>13</v>
      </c>
      <c r="C7" s="452"/>
      <c r="D7" s="452"/>
      <c r="E7" s="452"/>
      <c r="F7" s="452"/>
      <c r="G7" s="452"/>
      <c r="H7" s="452"/>
      <c r="I7" s="452"/>
      <c r="J7" s="453"/>
      <c r="K7" s="920"/>
      <c r="L7" s="921"/>
      <c r="M7" s="921"/>
      <c r="N7" s="921"/>
      <c r="O7" s="921"/>
      <c r="P7" s="921"/>
      <c r="Q7" s="921"/>
      <c r="R7" s="921"/>
      <c r="S7" s="921"/>
      <c r="T7" s="921"/>
      <c r="U7" s="921"/>
      <c r="V7" s="921"/>
      <c r="W7" s="921"/>
      <c r="X7" s="921"/>
      <c r="Y7" s="921"/>
      <c r="Z7" s="921"/>
      <c r="AA7" s="921"/>
      <c r="AB7" s="921"/>
      <c r="AC7" s="921"/>
      <c r="AD7" s="921"/>
      <c r="AE7" s="921"/>
      <c r="AF7" s="921"/>
      <c r="AG7" s="921"/>
      <c r="AH7" s="921"/>
      <c r="AI7" s="921"/>
      <c r="AJ7" s="921"/>
      <c r="AK7" s="921"/>
      <c r="AL7" s="921"/>
      <c r="AM7" s="921"/>
      <c r="AN7" s="921"/>
      <c r="AO7" s="921"/>
      <c r="AP7" s="921"/>
      <c r="AQ7" s="921"/>
      <c r="AR7" s="921"/>
      <c r="AS7" s="921"/>
      <c r="AT7" s="921"/>
      <c r="AU7" s="921"/>
      <c r="AV7" s="921"/>
      <c r="AW7" s="921"/>
      <c r="AX7" s="921"/>
      <c r="AY7" s="921"/>
      <c r="AZ7" s="921"/>
      <c r="BA7" s="921"/>
      <c r="BB7" s="922"/>
      <c r="BC7" s="922"/>
      <c r="BD7" s="923"/>
      <c r="BE7" s="335"/>
      <c r="BF7" s="189"/>
      <c r="BG7" s="471" t="s">
        <v>71</v>
      </c>
      <c r="BH7" s="472"/>
      <c r="BI7" s="472"/>
      <c r="BJ7" s="472"/>
      <c r="BK7" s="243"/>
      <c r="BL7" s="473" t="s">
        <v>340</v>
      </c>
      <c r="BM7" s="472"/>
      <c r="BN7" s="472"/>
      <c r="BO7" s="472"/>
      <c r="BP7" s="472"/>
      <c r="BQ7" s="447" t="s">
        <v>341</v>
      </c>
      <c r="BR7" s="448"/>
      <c r="BS7" s="448"/>
      <c r="BT7" s="448"/>
      <c r="BU7" s="449"/>
      <c r="BV7" s="447" t="s">
        <v>72</v>
      </c>
      <c r="BW7" s="448"/>
      <c r="BX7" s="448"/>
      <c r="BY7" s="448"/>
      <c r="BZ7" s="449"/>
      <c r="CA7" s="447" t="s">
        <v>342</v>
      </c>
      <c r="CB7" s="448"/>
      <c r="CC7" s="448"/>
      <c r="CD7" s="448"/>
      <c r="CE7" s="449"/>
      <c r="CF7" s="447" t="s">
        <v>73</v>
      </c>
      <c r="CG7" s="448"/>
      <c r="CH7" s="448"/>
      <c r="CI7" s="448"/>
      <c r="CJ7" s="449"/>
      <c r="CK7" s="447" t="s">
        <v>297</v>
      </c>
      <c r="CL7" s="448"/>
      <c r="CM7" s="448"/>
      <c r="CN7" s="448"/>
      <c r="CO7" s="449"/>
      <c r="CP7" s="447" t="s">
        <v>298</v>
      </c>
      <c r="CQ7" s="448"/>
      <c r="CR7" s="448"/>
      <c r="CS7" s="448"/>
      <c r="CT7" s="449"/>
      <c r="CU7" s="447" t="s">
        <v>299</v>
      </c>
      <c r="CV7" s="448"/>
      <c r="CW7" s="448"/>
      <c r="CX7" s="448"/>
      <c r="CY7" s="448"/>
      <c r="CZ7" s="447"/>
      <c r="DA7" s="448"/>
      <c r="DB7" s="448"/>
      <c r="DC7" s="448"/>
      <c r="DD7" s="450"/>
      <c r="DF7" s="13" t="s">
        <v>89</v>
      </c>
      <c r="DG7" s="13" t="s">
        <v>157</v>
      </c>
      <c r="DH7" s="13" t="s">
        <v>157</v>
      </c>
      <c r="DM7" s="21" t="s">
        <v>177</v>
      </c>
      <c r="DN7" s="21" t="s">
        <v>177</v>
      </c>
      <c r="DO7" s="20" t="s">
        <v>206</v>
      </c>
    </row>
    <row r="8" spans="1:119" ht="12.75" customHeight="1">
      <c r="A8" s="330"/>
      <c r="B8" s="454"/>
      <c r="C8" s="359"/>
      <c r="D8" s="359"/>
      <c r="E8" s="359"/>
      <c r="F8" s="359"/>
      <c r="G8" s="359"/>
      <c r="H8" s="359"/>
      <c r="I8" s="359"/>
      <c r="J8" s="455"/>
      <c r="K8" s="924"/>
      <c r="L8" s="925"/>
      <c r="M8" s="925"/>
      <c r="N8" s="925"/>
      <c r="O8" s="925"/>
      <c r="P8" s="925"/>
      <c r="Q8" s="925"/>
      <c r="R8" s="925"/>
      <c r="S8" s="925"/>
      <c r="T8" s="925"/>
      <c r="U8" s="925"/>
      <c r="V8" s="925"/>
      <c r="W8" s="925"/>
      <c r="X8" s="925"/>
      <c r="Y8" s="925"/>
      <c r="Z8" s="925"/>
      <c r="AA8" s="925"/>
      <c r="AB8" s="925"/>
      <c r="AC8" s="925"/>
      <c r="AD8" s="925"/>
      <c r="AE8" s="925"/>
      <c r="AF8" s="925"/>
      <c r="AG8" s="925"/>
      <c r="AH8" s="925"/>
      <c r="AI8" s="925"/>
      <c r="AJ8" s="925"/>
      <c r="AK8" s="925"/>
      <c r="AL8" s="925"/>
      <c r="AM8" s="925"/>
      <c r="AN8" s="925"/>
      <c r="AO8" s="925"/>
      <c r="AP8" s="925"/>
      <c r="AQ8" s="925"/>
      <c r="AR8" s="925"/>
      <c r="AS8" s="925"/>
      <c r="AT8" s="925"/>
      <c r="AU8" s="925"/>
      <c r="AV8" s="925"/>
      <c r="AW8" s="925"/>
      <c r="AX8" s="925"/>
      <c r="AY8" s="925"/>
      <c r="AZ8" s="925"/>
      <c r="BA8" s="925"/>
      <c r="BB8" s="926"/>
      <c r="BC8" s="926"/>
      <c r="BD8" s="927"/>
      <c r="BE8" s="928"/>
      <c r="BF8" s="189"/>
      <c r="BG8" s="446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  <c r="CO8" s="437"/>
      <c r="CP8" s="437"/>
      <c r="CQ8" s="437"/>
      <c r="CR8" s="437"/>
      <c r="CS8" s="437"/>
      <c r="CT8" s="437"/>
      <c r="CU8" s="437"/>
      <c r="CV8" s="437"/>
      <c r="CW8" s="437"/>
      <c r="CX8" s="437"/>
      <c r="CY8" s="437"/>
      <c r="CZ8" s="437"/>
      <c r="DA8" s="437"/>
      <c r="DB8" s="437"/>
      <c r="DC8" s="437"/>
      <c r="DD8" s="438"/>
      <c r="DF8" s="13" t="s">
        <v>91</v>
      </c>
      <c r="DG8" s="13" t="s">
        <v>158</v>
      </c>
      <c r="DH8" s="13" t="s">
        <v>158</v>
      </c>
      <c r="DM8" s="21" t="s">
        <v>178</v>
      </c>
      <c r="DN8" s="21" t="s">
        <v>178</v>
      </c>
      <c r="DO8" s="20" t="s">
        <v>212</v>
      </c>
    </row>
    <row r="9" spans="1:119" ht="12.75" customHeight="1">
      <c r="A9" s="330"/>
      <c r="B9" s="456"/>
      <c r="C9" s="457"/>
      <c r="D9" s="457"/>
      <c r="E9" s="457"/>
      <c r="F9" s="457"/>
      <c r="G9" s="457"/>
      <c r="H9" s="457"/>
      <c r="I9" s="457"/>
      <c r="J9" s="458"/>
      <c r="K9" s="924"/>
      <c r="L9" s="925"/>
      <c r="M9" s="925"/>
      <c r="N9" s="925"/>
      <c r="O9" s="925"/>
      <c r="P9" s="925"/>
      <c r="Q9" s="925"/>
      <c r="R9" s="925"/>
      <c r="S9" s="925"/>
      <c r="T9" s="925"/>
      <c r="U9" s="925"/>
      <c r="V9" s="925"/>
      <c r="W9" s="925"/>
      <c r="X9" s="925"/>
      <c r="Y9" s="925"/>
      <c r="Z9" s="925"/>
      <c r="AA9" s="925"/>
      <c r="AB9" s="925"/>
      <c r="AC9" s="925"/>
      <c r="AD9" s="925"/>
      <c r="AE9" s="925"/>
      <c r="AF9" s="925"/>
      <c r="AG9" s="925"/>
      <c r="AH9" s="925"/>
      <c r="AI9" s="925"/>
      <c r="AJ9" s="925"/>
      <c r="AK9" s="925"/>
      <c r="AL9" s="925"/>
      <c r="AM9" s="925"/>
      <c r="AN9" s="925"/>
      <c r="AO9" s="925"/>
      <c r="AP9" s="925"/>
      <c r="AQ9" s="925"/>
      <c r="AR9" s="925"/>
      <c r="AS9" s="925"/>
      <c r="AT9" s="925"/>
      <c r="AU9" s="925"/>
      <c r="AV9" s="925"/>
      <c r="AW9" s="925"/>
      <c r="AX9" s="925"/>
      <c r="AY9" s="925"/>
      <c r="AZ9" s="925"/>
      <c r="BA9" s="925"/>
      <c r="BB9" s="926"/>
      <c r="BC9" s="926"/>
      <c r="BD9" s="927"/>
      <c r="BE9" s="928"/>
      <c r="BF9" s="189"/>
      <c r="BG9" s="439" t="s">
        <v>74</v>
      </c>
      <c r="BH9" s="440"/>
      <c r="BI9" s="440"/>
      <c r="BJ9" s="440"/>
      <c r="BK9" s="441"/>
      <c r="BL9" s="442" t="s">
        <v>257</v>
      </c>
      <c r="BM9" s="440"/>
      <c r="BN9" s="440"/>
      <c r="BO9" s="440"/>
      <c r="BP9" s="440"/>
      <c r="BQ9" s="440"/>
      <c r="BR9" s="440"/>
      <c r="BS9" s="440"/>
      <c r="BT9" s="440"/>
      <c r="BU9" s="441"/>
      <c r="BV9" s="442" t="s">
        <v>75</v>
      </c>
      <c r="BW9" s="440"/>
      <c r="BX9" s="440"/>
      <c r="BY9" s="440"/>
      <c r="BZ9" s="441"/>
      <c r="CA9" s="442" t="s">
        <v>58</v>
      </c>
      <c r="CB9" s="440"/>
      <c r="CC9" s="440"/>
      <c r="CD9" s="440"/>
      <c r="CE9" s="441"/>
      <c r="CF9" s="412"/>
      <c r="CG9" s="413"/>
      <c r="CH9" s="413"/>
      <c r="CI9" s="413"/>
      <c r="CJ9" s="414"/>
      <c r="CK9" s="443"/>
      <c r="CL9" s="444"/>
      <c r="CM9" s="444"/>
      <c r="CN9" s="444"/>
      <c r="CO9" s="445"/>
      <c r="CP9" s="412"/>
      <c r="CQ9" s="413"/>
      <c r="CR9" s="413"/>
      <c r="CS9" s="413"/>
      <c r="CT9" s="414"/>
      <c r="CU9" s="412"/>
      <c r="CV9" s="413"/>
      <c r="CW9" s="413"/>
      <c r="CX9" s="413"/>
      <c r="CY9" s="414"/>
      <c r="CZ9" s="412"/>
      <c r="DA9" s="413"/>
      <c r="DB9" s="413"/>
      <c r="DC9" s="413"/>
      <c r="DD9" s="415"/>
      <c r="DF9" s="13" t="s">
        <v>93</v>
      </c>
      <c r="DG9" s="13" t="s">
        <v>159</v>
      </c>
      <c r="DH9" s="13" t="s">
        <v>159</v>
      </c>
      <c r="DM9" s="21" t="s">
        <v>179</v>
      </c>
      <c r="DN9" s="21" t="s">
        <v>179</v>
      </c>
      <c r="DO9" s="20" t="s">
        <v>202</v>
      </c>
    </row>
    <row r="10" spans="1:119" ht="12.75" customHeight="1">
      <c r="A10" s="330"/>
      <c r="B10" s="416" t="s">
        <v>295</v>
      </c>
      <c r="C10" s="417"/>
      <c r="D10" s="417"/>
      <c r="E10" s="417"/>
      <c r="F10" s="417"/>
      <c r="G10" s="417"/>
      <c r="H10" s="417"/>
      <c r="I10" s="417"/>
      <c r="J10" s="418"/>
      <c r="K10" s="423"/>
      <c r="L10" s="913"/>
      <c r="M10" s="913"/>
      <c r="N10" s="913"/>
      <c r="O10" s="913"/>
      <c r="P10" s="913"/>
      <c r="Q10" s="913"/>
      <c r="R10" s="913"/>
      <c r="S10" s="913"/>
      <c r="T10" s="913"/>
      <c r="U10" s="913"/>
      <c r="V10" s="913"/>
      <c r="W10" s="913"/>
      <c r="X10" s="913"/>
      <c r="Y10" s="913"/>
      <c r="Z10" s="913"/>
      <c r="AA10" s="913"/>
      <c r="AB10" s="913"/>
      <c r="AC10" s="913"/>
      <c r="AD10" s="913"/>
      <c r="AE10" s="913"/>
      <c r="AF10" s="913"/>
      <c r="AG10" s="913"/>
      <c r="AH10" s="913"/>
      <c r="AI10" s="913"/>
      <c r="AJ10" s="913"/>
      <c r="AK10" s="913"/>
      <c r="AL10" s="913"/>
      <c r="AM10" s="913"/>
      <c r="AN10" s="913"/>
      <c r="AO10" s="913"/>
      <c r="AP10" s="913"/>
      <c r="AQ10" s="913"/>
      <c r="AR10" s="913"/>
      <c r="AS10" s="913"/>
      <c r="AT10" s="913"/>
      <c r="AU10" s="913"/>
      <c r="AV10" s="913"/>
      <c r="AW10" s="913"/>
      <c r="AX10" s="913"/>
      <c r="AY10" s="913"/>
      <c r="AZ10" s="913"/>
      <c r="BA10" s="913"/>
      <c r="BB10" s="914"/>
      <c r="BC10" s="914"/>
      <c r="BD10" s="915"/>
      <c r="BE10" s="928"/>
      <c r="BF10" s="189"/>
      <c r="BG10" s="432"/>
      <c r="BH10" s="399"/>
      <c r="BI10" s="399"/>
      <c r="BJ10" s="399"/>
      <c r="BK10" s="399"/>
      <c r="BL10" s="433"/>
      <c r="BM10" s="434"/>
      <c r="BN10" s="434"/>
      <c r="BO10" s="434"/>
      <c r="BP10" s="434"/>
      <c r="BQ10" s="435"/>
      <c r="BR10" s="435"/>
      <c r="BS10" s="435"/>
      <c r="BT10" s="435"/>
      <c r="BU10" s="436"/>
      <c r="BV10" s="399"/>
      <c r="BW10" s="399"/>
      <c r="BX10" s="399"/>
      <c r="BY10" s="399"/>
      <c r="BZ10" s="399"/>
      <c r="CA10" s="399"/>
      <c r="CB10" s="399"/>
      <c r="CC10" s="399"/>
      <c r="CD10" s="399"/>
      <c r="CE10" s="399"/>
      <c r="CF10" s="399"/>
      <c r="CG10" s="399"/>
      <c r="CH10" s="399"/>
      <c r="CI10" s="399"/>
      <c r="CJ10" s="399"/>
      <c r="CK10" s="399"/>
      <c r="CL10" s="399"/>
      <c r="CM10" s="399"/>
      <c r="CN10" s="399"/>
      <c r="CO10" s="399"/>
      <c r="CP10" s="399"/>
      <c r="CQ10" s="399"/>
      <c r="CR10" s="399"/>
      <c r="CS10" s="399"/>
      <c r="CT10" s="399"/>
      <c r="CU10" s="399"/>
      <c r="CV10" s="399"/>
      <c r="CW10" s="399"/>
      <c r="CX10" s="399"/>
      <c r="CY10" s="399"/>
      <c r="CZ10" s="399"/>
      <c r="DA10" s="399"/>
      <c r="DB10" s="399"/>
      <c r="DC10" s="399"/>
      <c r="DD10" s="400"/>
      <c r="DF10" s="13" t="s">
        <v>95</v>
      </c>
      <c r="DG10" s="13" t="s">
        <v>160</v>
      </c>
      <c r="DH10" s="13" t="s">
        <v>160</v>
      </c>
      <c r="DM10" s="21" t="s">
        <v>180</v>
      </c>
      <c r="DN10" s="21" t="s">
        <v>180</v>
      </c>
      <c r="DO10" s="20" t="s">
        <v>233</v>
      </c>
    </row>
    <row r="11" spans="1:119" ht="8.25" customHeight="1">
      <c r="A11" s="330"/>
      <c r="B11" s="419"/>
      <c r="C11" s="420"/>
      <c r="D11" s="420"/>
      <c r="E11" s="420"/>
      <c r="F11" s="420"/>
      <c r="G11" s="420"/>
      <c r="H11" s="420"/>
      <c r="I11" s="420"/>
      <c r="J11" s="421"/>
      <c r="K11" s="423"/>
      <c r="L11" s="913"/>
      <c r="M11" s="913"/>
      <c r="N11" s="913"/>
      <c r="O11" s="913"/>
      <c r="P11" s="913"/>
      <c r="Q11" s="913"/>
      <c r="R11" s="913"/>
      <c r="S11" s="913"/>
      <c r="T11" s="913"/>
      <c r="U11" s="913"/>
      <c r="V11" s="913"/>
      <c r="W11" s="913"/>
      <c r="X11" s="913"/>
      <c r="Y11" s="913"/>
      <c r="Z11" s="913"/>
      <c r="AA11" s="913"/>
      <c r="AB11" s="913"/>
      <c r="AC11" s="913"/>
      <c r="AD11" s="913"/>
      <c r="AE11" s="913"/>
      <c r="AF11" s="913"/>
      <c r="AG11" s="913"/>
      <c r="AH11" s="913"/>
      <c r="AI11" s="913"/>
      <c r="AJ11" s="913"/>
      <c r="AK11" s="913"/>
      <c r="AL11" s="913"/>
      <c r="AM11" s="913"/>
      <c r="AN11" s="913"/>
      <c r="AO11" s="913"/>
      <c r="AP11" s="913"/>
      <c r="AQ11" s="913"/>
      <c r="AR11" s="913"/>
      <c r="AS11" s="913"/>
      <c r="AT11" s="913"/>
      <c r="AU11" s="913"/>
      <c r="AV11" s="913"/>
      <c r="AW11" s="913"/>
      <c r="AX11" s="913"/>
      <c r="AY11" s="913"/>
      <c r="AZ11" s="913"/>
      <c r="BA11" s="913"/>
      <c r="BB11" s="914"/>
      <c r="BC11" s="914"/>
      <c r="BD11" s="915"/>
      <c r="BE11" s="928"/>
      <c r="BF11" s="189"/>
      <c r="BG11" s="389" t="s">
        <v>347</v>
      </c>
      <c r="BH11" s="390"/>
      <c r="BI11" s="390"/>
      <c r="BJ11" s="390"/>
      <c r="BK11" s="390"/>
      <c r="BL11" s="390"/>
      <c r="BM11" s="390"/>
      <c r="BN11" s="390"/>
      <c r="BO11" s="391"/>
      <c r="BP11" s="401"/>
      <c r="BQ11" s="402"/>
      <c r="BR11" s="403"/>
      <c r="BS11" s="404"/>
      <c r="BT11" s="405"/>
      <c r="BU11" s="405"/>
      <c r="BV11" s="405"/>
      <c r="BW11" s="405"/>
      <c r="BX11" s="405"/>
      <c r="BY11" s="405"/>
      <c r="BZ11" s="405"/>
      <c r="CA11" s="405"/>
      <c r="CB11" s="405"/>
      <c r="CC11" s="406"/>
      <c r="CD11" s="411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F11" s="13" t="s">
        <v>97</v>
      </c>
      <c r="DG11" s="13" t="s">
        <v>161</v>
      </c>
      <c r="DH11" s="13" t="s">
        <v>161</v>
      </c>
      <c r="DM11" s="21" t="s">
        <v>181</v>
      </c>
      <c r="DN11" s="21" t="s">
        <v>181</v>
      </c>
      <c r="DO11" s="20" t="s">
        <v>236</v>
      </c>
    </row>
    <row r="12" spans="1:119" ht="8.25" customHeight="1">
      <c r="A12" s="330"/>
      <c r="B12" s="392"/>
      <c r="C12" s="393"/>
      <c r="D12" s="393"/>
      <c r="E12" s="393"/>
      <c r="F12" s="393"/>
      <c r="G12" s="393"/>
      <c r="H12" s="393"/>
      <c r="I12" s="393"/>
      <c r="J12" s="422"/>
      <c r="K12" s="916"/>
      <c r="L12" s="917"/>
      <c r="M12" s="917"/>
      <c r="N12" s="917"/>
      <c r="O12" s="917"/>
      <c r="P12" s="917"/>
      <c r="Q12" s="917"/>
      <c r="R12" s="917"/>
      <c r="S12" s="917"/>
      <c r="T12" s="917"/>
      <c r="U12" s="917"/>
      <c r="V12" s="917"/>
      <c r="W12" s="917"/>
      <c r="X12" s="917"/>
      <c r="Y12" s="917"/>
      <c r="Z12" s="917"/>
      <c r="AA12" s="917"/>
      <c r="AB12" s="917"/>
      <c r="AC12" s="917"/>
      <c r="AD12" s="917"/>
      <c r="AE12" s="917"/>
      <c r="AF12" s="917"/>
      <c r="AG12" s="917"/>
      <c r="AH12" s="917"/>
      <c r="AI12" s="917"/>
      <c r="AJ12" s="917"/>
      <c r="AK12" s="917"/>
      <c r="AL12" s="917"/>
      <c r="AM12" s="917"/>
      <c r="AN12" s="917"/>
      <c r="AO12" s="917"/>
      <c r="AP12" s="917"/>
      <c r="AQ12" s="917"/>
      <c r="AR12" s="917"/>
      <c r="AS12" s="917"/>
      <c r="AT12" s="917"/>
      <c r="AU12" s="917"/>
      <c r="AV12" s="917"/>
      <c r="AW12" s="917"/>
      <c r="AX12" s="917"/>
      <c r="AY12" s="917"/>
      <c r="AZ12" s="917"/>
      <c r="BA12" s="917"/>
      <c r="BB12" s="918"/>
      <c r="BC12" s="918"/>
      <c r="BD12" s="919"/>
      <c r="BE12" s="928"/>
      <c r="BF12" s="189"/>
      <c r="BG12" s="392"/>
      <c r="BH12" s="393"/>
      <c r="BI12" s="393"/>
      <c r="BJ12" s="393"/>
      <c r="BK12" s="393"/>
      <c r="BL12" s="393"/>
      <c r="BM12" s="393"/>
      <c r="BN12" s="393"/>
      <c r="BO12" s="394"/>
      <c r="BP12" s="401"/>
      <c r="BQ12" s="402"/>
      <c r="BR12" s="407"/>
      <c r="BS12" s="408"/>
      <c r="BT12" s="409"/>
      <c r="BU12" s="409"/>
      <c r="BV12" s="409"/>
      <c r="BW12" s="409"/>
      <c r="BX12" s="409"/>
      <c r="BY12" s="409"/>
      <c r="BZ12" s="409"/>
      <c r="CA12" s="409"/>
      <c r="CB12" s="409"/>
      <c r="CC12" s="410"/>
      <c r="CD12" s="335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F12" s="13" t="s">
        <v>99</v>
      </c>
      <c r="DG12" s="13" t="s">
        <v>162</v>
      </c>
      <c r="DH12" s="13" t="s">
        <v>162</v>
      </c>
      <c r="DM12" s="21" t="s">
        <v>172</v>
      </c>
      <c r="DN12" s="21" t="s">
        <v>172</v>
      </c>
      <c r="DO12" s="20" t="s">
        <v>227</v>
      </c>
    </row>
    <row r="13" spans="1:119" ht="8.25" customHeight="1">
      <c r="A13" s="208"/>
      <c r="B13" s="208"/>
      <c r="C13" s="208"/>
      <c r="D13" s="208"/>
      <c r="E13" s="208"/>
      <c r="F13" s="383" t="s">
        <v>8</v>
      </c>
      <c r="G13" s="383"/>
      <c r="H13" s="383"/>
      <c r="I13" s="383"/>
      <c r="J13" s="383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912" t="s">
        <v>9</v>
      </c>
      <c r="AL13" s="387"/>
      <c r="AM13" s="387"/>
      <c r="AN13" s="387"/>
      <c r="AO13" s="387"/>
      <c r="AP13" s="387"/>
      <c r="AQ13" s="387"/>
      <c r="AR13" s="387"/>
      <c r="AS13" s="38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330"/>
      <c r="BG13" s="389" t="s">
        <v>329</v>
      </c>
      <c r="BH13" s="390"/>
      <c r="BI13" s="390"/>
      <c r="BJ13" s="390"/>
      <c r="BK13" s="390"/>
      <c r="BL13" s="390"/>
      <c r="BM13" s="390"/>
      <c r="BN13" s="390"/>
      <c r="BO13" s="391"/>
      <c r="BP13" s="395" t="s">
        <v>334</v>
      </c>
      <c r="BQ13" s="396"/>
      <c r="BR13" s="361"/>
      <c r="BS13" s="362"/>
      <c r="BT13" s="362"/>
      <c r="BU13" s="362"/>
      <c r="BV13" s="362"/>
      <c r="BW13" s="362"/>
      <c r="BX13" s="362"/>
      <c r="BY13" s="362"/>
      <c r="BZ13" s="362"/>
      <c r="CA13" s="362"/>
      <c r="CB13" s="362"/>
      <c r="CC13" s="362"/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3"/>
      <c r="CR13" s="367"/>
      <c r="CS13" s="368"/>
      <c r="CT13" s="368"/>
      <c r="CU13" s="368"/>
      <c r="CV13" s="368"/>
      <c r="CW13" s="368"/>
      <c r="CX13" s="368"/>
      <c r="CY13" s="368"/>
      <c r="CZ13" s="368"/>
      <c r="DA13" s="368"/>
      <c r="DB13" s="368"/>
      <c r="DC13" s="368"/>
      <c r="DD13" s="368"/>
      <c r="DF13" s="13" t="s">
        <v>101</v>
      </c>
      <c r="DG13" s="13" t="s">
        <v>151</v>
      </c>
      <c r="DH13" s="13" t="s">
        <v>151</v>
      </c>
      <c r="DM13" s="21" t="s">
        <v>173</v>
      </c>
      <c r="DN13" s="21" t="s">
        <v>173</v>
      </c>
      <c r="DO13" s="20" t="s">
        <v>237</v>
      </c>
    </row>
    <row r="14" spans="1:119" ht="8.25" customHeight="1">
      <c r="A14" s="208"/>
      <c r="B14" s="208"/>
      <c r="C14" s="208"/>
      <c r="D14" s="208"/>
      <c r="E14" s="208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7"/>
      <c r="AL14" s="387"/>
      <c r="AM14" s="387"/>
      <c r="AN14" s="387"/>
      <c r="AO14" s="387"/>
      <c r="AP14" s="387"/>
      <c r="AQ14" s="387"/>
      <c r="AR14" s="387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330"/>
      <c r="BG14" s="392"/>
      <c r="BH14" s="393"/>
      <c r="BI14" s="393"/>
      <c r="BJ14" s="393"/>
      <c r="BK14" s="393"/>
      <c r="BL14" s="393"/>
      <c r="BM14" s="393"/>
      <c r="BN14" s="393"/>
      <c r="BO14" s="394"/>
      <c r="BP14" s="397"/>
      <c r="BQ14" s="398"/>
      <c r="BR14" s="364"/>
      <c r="BS14" s="365"/>
      <c r="BT14" s="365"/>
      <c r="BU14" s="365"/>
      <c r="BV14" s="365"/>
      <c r="BW14" s="365"/>
      <c r="BX14" s="365"/>
      <c r="BY14" s="365"/>
      <c r="BZ14" s="365"/>
      <c r="CA14" s="365"/>
      <c r="CB14" s="365"/>
      <c r="CC14" s="365"/>
      <c r="CD14" s="365"/>
      <c r="CE14" s="365"/>
      <c r="CF14" s="365"/>
      <c r="CG14" s="365"/>
      <c r="CH14" s="365"/>
      <c r="CI14" s="365"/>
      <c r="CJ14" s="365"/>
      <c r="CK14" s="365"/>
      <c r="CL14" s="365"/>
      <c r="CM14" s="365"/>
      <c r="CN14" s="365"/>
      <c r="CO14" s="365"/>
      <c r="CP14" s="365"/>
      <c r="CQ14" s="366"/>
      <c r="CR14" s="369"/>
      <c r="CS14" s="370"/>
      <c r="CT14" s="370"/>
      <c r="CU14" s="370"/>
      <c r="CV14" s="370"/>
      <c r="CW14" s="370"/>
      <c r="CX14" s="370"/>
      <c r="CY14" s="370"/>
      <c r="CZ14" s="370"/>
      <c r="DA14" s="370"/>
      <c r="DB14" s="370"/>
      <c r="DC14" s="370"/>
      <c r="DD14" s="370"/>
      <c r="DF14" s="13" t="s">
        <v>103</v>
      </c>
      <c r="DH14" s="13" t="s">
        <v>105</v>
      </c>
      <c r="DM14" s="10"/>
      <c r="DN14" s="21" t="s">
        <v>182</v>
      </c>
      <c r="DO14" s="20" t="s">
        <v>167</v>
      </c>
    </row>
    <row r="15" spans="1:119" ht="5.25" customHeight="1">
      <c r="A15" s="208"/>
      <c r="B15" s="208"/>
      <c r="C15" s="208"/>
      <c r="D15" s="208"/>
      <c r="E15" s="208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7"/>
      <c r="AL15" s="387"/>
      <c r="AM15" s="387"/>
      <c r="AN15" s="387"/>
      <c r="AO15" s="387"/>
      <c r="AP15" s="387"/>
      <c r="AQ15" s="387"/>
      <c r="AR15" s="387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330"/>
      <c r="BG15" s="371" t="s">
        <v>4</v>
      </c>
      <c r="BH15" s="372"/>
      <c r="BI15" s="373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377"/>
      <c r="DF15" s="13" t="s">
        <v>268</v>
      </c>
      <c r="DH15" s="13" t="s">
        <v>107</v>
      </c>
      <c r="DM15" s="10"/>
      <c r="DN15" s="21" t="s">
        <v>183</v>
      </c>
      <c r="DO15" s="20" t="s">
        <v>207</v>
      </c>
    </row>
    <row r="16" spans="1:119" ht="2.25" customHeight="1">
      <c r="A16" s="208"/>
      <c r="B16" s="208"/>
      <c r="C16" s="208"/>
      <c r="D16" s="208"/>
      <c r="E16" s="208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7"/>
      <c r="AL16" s="387"/>
      <c r="AM16" s="387"/>
      <c r="AN16" s="387"/>
      <c r="AO16" s="387"/>
      <c r="AP16" s="387"/>
      <c r="AQ16" s="387"/>
      <c r="AR16" s="387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330"/>
      <c r="BG16" s="371"/>
      <c r="BH16" s="372"/>
      <c r="BI16" s="373"/>
      <c r="BJ16" s="358"/>
      <c r="BK16" s="378" t="s">
        <v>53</v>
      </c>
      <c r="BL16" s="359"/>
      <c r="BM16" s="359"/>
      <c r="BN16" s="379"/>
      <c r="BO16" s="379"/>
      <c r="BP16" s="379"/>
      <c r="BQ16" s="379"/>
      <c r="BR16" s="379"/>
      <c r="BS16" s="379"/>
      <c r="BT16" s="379"/>
      <c r="BU16" s="379"/>
      <c r="BV16" s="379"/>
      <c r="BW16" s="379"/>
      <c r="BX16" s="379"/>
      <c r="BY16" s="379"/>
      <c r="BZ16" s="379"/>
      <c r="CA16" s="379"/>
      <c r="CB16" s="379"/>
      <c r="CC16" s="379"/>
      <c r="CD16" s="379"/>
      <c r="CE16" s="379"/>
      <c r="CF16" s="379"/>
      <c r="CG16" s="379"/>
      <c r="CH16" s="379"/>
      <c r="CI16" s="378"/>
      <c r="CJ16" s="359"/>
      <c r="CK16" s="359"/>
      <c r="CL16" s="359"/>
      <c r="CM16" s="359"/>
      <c r="CN16" s="359"/>
      <c r="CO16" s="359"/>
      <c r="CP16" s="359"/>
      <c r="CQ16" s="359"/>
      <c r="CR16" s="359"/>
      <c r="CS16" s="359"/>
      <c r="CT16" s="359"/>
      <c r="CU16" s="359"/>
      <c r="CV16" s="359"/>
      <c r="CW16" s="359"/>
      <c r="CX16" s="359"/>
      <c r="CY16" s="359"/>
      <c r="CZ16" s="359"/>
      <c r="DA16" s="359"/>
      <c r="DB16" s="359"/>
      <c r="DC16" s="359"/>
      <c r="DD16" s="360"/>
      <c r="DF16" s="13" t="s">
        <v>269</v>
      </c>
      <c r="DH16" s="13" t="s">
        <v>109</v>
      </c>
      <c r="DM16" s="10"/>
      <c r="DN16" s="21" t="s">
        <v>184</v>
      </c>
      <c r="DO16" s="20" t="s">
        <v>208</v>
      </c>
    </row>
    <row r="17" spans="1:119" ht="7.5" customHeight="1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189"/>
      <c r="BG17" s="371"/>
      <c r="BH17" s="372"/>
      <c r="BI17" s="373"/>
      <c r="BJ17" s="358"/>
      <c r="BK17" s="359"/>
      <c r="BL17" s="359"/>
      <c r="BM17" s="359"/>
      <c r="BN17" s="379"/>
      <c r="BO17" s="379"/>
      <c r="BP17" s="379"/>
      <c r="BQ17" s="379"/>
      <c r="BR17" s="379"/>
      <c r="BS17" s="379"/>
      <c r="BT17" s="379"/>
      <c r="BU17" s="379"/>
      <c r="BV17" s="379"/>
      <c r="BW17" s="379"/>
      <c r="BX17" s="379"/>
      <c r="BY17" s="379"/>
      <c r="BZ17" s="379"/>
      <c r="CA17" s="379"/>
      <c r="CB17" s="379"/>
      <c r="CC17" s="379"/>
      <c r="CD17" s="379"/>
      <c r="CE17" s="379"/>
      <c r="CF17" s="379"/>
      <c r="CG17" s="379"/>
      <c r="CH17" s="379"/>
      <c r="CI17" s="359"/>
      <c r="CJ17" s="359"/>
      <c r="CK17" s="359"/>
      <c r="CL17" s="359"/>
      <c r="CM17" s="359"/>
      <c r="CN17" s="359"/>
      <c r="CO17" s="359"/>
      <c r="CP17" s="359"/>
      <c r="CQ17" s="359"/>
      <c r="CR17" s="359"/>
      <c r="CS17" s="359"/>
      <c r="CT17" s="359"/>
      <c r="CU17" s="359"/>
      <c r="CV17" s="359"/>
      <c r="CW17" s="359"/>
      <c r="CX17" s="359"/>
      <c r="CY17" s="359"/>
      <c r="CZ17" s="359"/>
      <c r="DA17" s="359"/>
      <c r="DB17" s="359"/>
      <c r="DC17" s="359"/>
      <c r="DD17" s="360"/>
      <c r="DF17" s="13" t="s">
        <v>270</v>
      </c>
      <c r="DH17" s="13" t="s">
        <v>111</v>
      </c>
      <c r="DM17" s="10"/>
      <c r="DN17" s="21" t="s">
        <v>185</v>
      </c>
      <c r="DO17" s="20" t="s">
        <v>209</v>
      </c>
    </row>
    <row r="18" spans="1:119" ht="6.75" customHeight="1">
      <c r="A18" s="208"/>
      <c r="B18" s="356" t="s">
        <v>7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7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189"/>
      <c r="BG18" s="371"/>
      <c r="BH18" s="372"/>
      <c r="BI18" s="373"/>
      <c r="BJ18" s="358"/>
      <c r="BK18" s="359"/>
      <c r="BL18" s="359"/>
      <c r="BM18" s="359"/>
      <c r="BN18" s="380"/>
      <c r="BO18" s="380"/>
      <c r="BP18" s="380"/>
      <c r="BQ18" s="380"/>
      <c r="BR18" s="380"/>
      <c r="BS18" s="380"/>
      <c r="BT18" s="380"/>
      <c r="BU18" s="380"/>
      <c r="BV18" s="380"/>
      <c r="BW18" s="380"/>
      <c r="BX18" s="380"/>
      <c r="BY18" s="380"/>
      <c r="BZ18" s="380"/>
      <c r="CA18" s="380"/>
      <c r="CB18" s="380"/>
      <c r="CC18" s="380"/>
      <c r="CD18" s="380"/>
      <c r="CE18" s="380"/>
      <c r="CF18" s="380"/>
      <c r="CG18" s="380"/>
      <c r="CH18" s="380"/>
      <c r="CI18" s="359"/>
      <c r="CJ18" s="359"/>
      <c r="CK18" s="359"/>
      <c r="CL18" s="359"/>
      <c r="CM18" s="359"/>
      <c r="CN18" s="359"/>
      <c r="CO18" s="359"/>
      <c r="CP18" s="359"/>
      <c r="CQ18" s="359"/>
      <c r="CR18" s="359"/>
      <c r="CS18" s="359"/>
      <c r="CT18" s="359"/>
      <c r="CU18" s="359"/>
      <c r="CV18" s="359"/>
      <c r="CW18" s="359"/>
      <c r="CX18" s="359"/>
      <c r="CY18" s="359"/>
      <c r="CZ18" s="359"/>
      <c r="DA18" s="359"/>
      <c r="DB18" s="359"/>
      <c r="DC18" s="359"/>
      <c r="DD18" s="360"/>
      <c r="DF18" s="13" t="s">
        <v>271</v>
      </c>
      <c r="DH18" s="13" t="s">
        <v>113</v>
      </c>
      <c r="DM18" s="10"/>
      <c r="DN18" s="21" t="s">
        <v>186</v>
      </c>
      <c r="DO18" s="20" t="s">
        <v>210</v>
      </c>
    </row>
    <row r="19" spans="1:119" ht="2.25" customHeight="1">
      <c r="A19" s="208"/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189"/>
      <c r="BG19" s="371"/>
      <c r="BH19" s="372"/>
      <c r="BI19" s="373"/>
      <c r="BJ19" s="358"/>
      <c r="BK19" s="359"/>
      <c r="BL19" s="359"/>
      <c r="BM19" s="359"/>
      <c r="BN19" s="380"/>
      <c r="BO19" s="380"/>
      <c r="BP19" s="380"/>
      <c r="BQ19" s="380"/>
      <c r="BR19" s="380"/>
      <c r="BS19" s="380"/>
      <c r="BT19" s="380"/>
      <c r="BU19" s="380"/>
      <c r="BV19" s="380"/>
      <c r="BW19" s="380"/>
      <c r="BX19" s="380"/>
      <c r="BY19" s="380"/>
      <c r="BZ19" s="380"/>
      <c r="CA19" s="380"/>
      <c r="CB19" s="380"/>
      <c r="CC19" s="380"/>
      <c r="CD19" s="380"/>
      <c r="CE19" s="380"/>
      <c r="CF19" s="380"/>
      <c r="CG19" s="380"/>
      <c r="CH19" s="380"/>
      <c r="CI19" s="359"/>
      <c r="CJ19" s="359"/>
      <c r="CK19" s="359"/>
      <c r="CL19" s="359"/>
      <c r="CM19" s="359"/>
      <c r="CN19" s="359"/>
      <c r="CO19" s="359"/>
      <c r="CP19" s="359"/>
      <c r="CQ19" s="359"/>
      <c r="CR19" s="359"/>
      <c r="CS19" s="359"/>
      <c r="CT19" s="359"/>
      <c r="CU19" s="359"/>
      <c r="CV19" s="359"/>
      <c r="CW19" s="359"/>
      <c r="CX19" s="359"/>
      <c r="CY19" s="359"/>
      <c r="CZ19" s="359"/>
      <c r="DA19" s="359"/>
      <c r="DB19" s="359"/>
      <c r="DC19" s="359"/>
      <c r="DD19" s="360"/>
      <c r="DF19" s="13" t="s">
        <v>272</v>
      </c>
      <c r="DH19" s="13" t="s">
        <v>115</v>
      </c>
      <c r="DM19" s="10"/>
      <c r="DN19" s="21" t="s">
        <v>187</v>
      </c>
      <c r="DO19" s="20" t="s">
        <v>211</v>
      </c>
    </row>
    <row r="20" spans="1:119" ht="4.5" customHeight="1">
      <c r="A20" s="208"/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189"/>
      <c r="BG20" s="371"/>
      <c r="BH20" s="372"/>
      <c r="BI20" s="373"/>
      <c r="BJ20" s="358"/>
      <c r="BK20" s="359"/>
      <c r="BL20" s="359"/>
      <c r="BM20" s="359"/>
      <c r="BN20" s="359"/>
      <c r="BO20" s="359"/>
      <c r="BP20" s="359"/>
      <c r="BQ20" s="359"/>
      <c r="BR20" s="359"/>
      <c r="BS20" s="359"/>
      <c r="BT20" s="359"/>
      <c r="BU20" s="359"/>
      <c r="BV20" s="359"/>
      <c r="BW20" s="359"/>
      <c r="BX20" s="359"/>
      <c r="BY20" s="359"/>
      <c r="BZ20" s="359"/>
      <c r="CA20" s="359"/>
      <c r="CB20" s="359"/>
      <c r="CC20" s="359"/>
      <c r="CD20" s="359"/>
      <c r="CE20" s="359"/>
      <c r="CF20" s="359"/>
      <c r="CG20" s="359"/>
      <c r="CH20" s="359"/>
      <c r="CI20" s="359"/>
      <c r="CJ20" s="359"/>
      <c r="CK20" s="359"/>
      <c r="CL20" s="359"/>
      <c r="CM20" s="359"/>
      <c r="CN20" s="359"/>
      <c r="CO20" s="359"/>
      <c r="CP20" s="359"/>
      <c r="CQ20" s="359"/>
      <c r="CR20" s="359"/>
      <c r="CS20" s="359"/>
      <c r="CT20" s="359"/>
      <c r="CU20" s="359"/>
      <c r="CV20" s="359"/>
      <c r="CW20" s="359"/>
      <c r="CX20" s="359"/>
      <c r="CY20" s="359"/>
      <c r="CZ20" s="359"/>
      <c r="DA20" s="359"/>
      <c r="DB20" s="359"/>
      <c r="DC20" s="359"/>
      <c r="DD20" s="360"/>
      <c r="DF20" s="13" t="s">
        <v>273</v>
      </c>
      <c r="DH20" s="13" t="s">
        <v>117</v>
      </c>
      <c r="DM20" s="10"/>
      <c r="DN20" s="21" t="s">
        <v>188</v>
      </c>
      <c r="DO20" s="20" t="s">
        <v>235</v>
      </c>
    </row>
    <row r="21" spans="1:119" ht="4.5" customHeight="1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189"/>
      <c r="BG21" s="371"/>
      <c r="BH21" s="372"/>
      <c r="BI21" s="373"/>
      <c r="BJ21" s="358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359"/>
      <c r="BX21" s="359"/>
      <c r="BY21" s="359"/>
      <c r="BZ21" s="359"/>
      <c r="CA21" s="359"/>
      <c r="CB21" s="359"/>
      <c r="CC21" s="359"/>
      <c r="CD21" s="359"/>
      <c r="CE21" s="359"/>
      <c r="CF21" s="359"/>
      <c r="CG21" s="359"/>
      <c r="CH21" s="359"/>
      <c r="CI21" s="359"/>
      <c r="CJ21" s="359"/>
      <c r="CK21" s="359"/>
      <c r="CL21" s="359"/>
      <c r="CM21" s="359"/>
      <c r="CN21" s="359"/>
      <c r="CO21" s="359"/>
      <c r="CP21" s="359"/>
      <c r="CQ21" s="359"/>
      <c r="CR21" s="359"/>
      <c r="CS21" s="359"/>
      <c r="CT21" s="359"/>
      <c r="CU21" s="359"/>
      <c r="CV21" s="359"/>
      <c r="CW21" s="359"/>
      <c r="CX21" s="359"/>
      <c r="CY21" s="359"/>
      <c r="CZ21" s="359"/>
      <c r="DA21" s="359"/>
      <c r="DB21" s="359"/>
      <c r="DC21" s="359"/>
      <c r="DD21" s="360"/>
      <c r="DF21" s="13" t="s">
        <v>274</v>
      </c>
      <c r="DH21" s="13" t="s">
        <v>119</v>
      </c>
      <c r="DM21" s="10"/>
      <c r="DN21" s="21" t="s">
        <v>189</v>
      </c>
      <c r="DO21" s="20" t="s">
        <v>213</v>
      </c>
    </row>
    <row r="22" spans="1:119" ht="8.25" customHeight="1">
      <c r="A22" s="330"/>
      <c r="B22" s="841" t="s">
        <v>360</v>
      </c>
      <c r="C22" s="842"/>
      <c r="D22" s="842"/>
      <c r="E22" s="842"/>
      <c r="F22" s="842"/>
      <c r="G22" s="842"/>
      <c r="H22" s="842"/>
      <c r="I22" s="842"/>
      <c r="J22" s="842"/>
      <c r="K22" s="842"/>
      <c r="L22" s="842"/>
      <c r="M22" s="842"/>
      <c r="N22" s="842"/>
      <c r="O22" s="842"/>
      <c r="P22" s="842"/>
      <c r="Q22" s="842"/>
      <c r="R22" s="842"/>
      <c r="S22" s="842"/>
      <c r="T22" s="842"/>
      <c r="U22" s="842"/>
      <c r="V22" s="842"/>
      <c r="W22" s="842"/>
      <c r="X22" s="843"/>
      <c r="Y22" s="850">
        <f>BR54</f>
        <v>31000</v>
      </c>
      <c r="Z22" s="851"/>
      <c r="AA22" s="851"/>
      <c r="AB22" s="851"/>
      <c r="AC22" s="851"/>
      <c r="AD22" s="851"/>
      <c r="AE22" s="851"/>
      <c r="AF22" s="851"/>
      <c r="AG22" s="851"/>
      <c r="AH22" s="851"/>
      <c r="AI22" s="851"/>
      <c r="AJ22" s="851"/>
      <c r="AK22" s="851"/>
      <c r="AL22" s="851"/>
      <c r="AM22" s="851"/>
      <c r="AN22" s="851"/>
      <c r="AO22" s="851"/>
      <c r="AP22" s="851"/>
      <c r="AQ22" s="852"/>
      <c r="AR22" s="857" t="s">
        <v>353</v>
      </c>
      <c r="AS22" s="858"/>
      <c r="AT22" s="858"/>
      <c r="AU22" s="858"/>
      <c r="AV22" s="858"/>
      <c r="AW22" s="858"/>
      <c r="AX22" s="858"/>
      <c r="AY22" s="858"/>
      <c r="AZ22" s="858"/>
      <c r="BA22" s="858"/>
      <c r="BB22" s="858"/>
      <c r="BC22" s="858"/>
      <c r="BD22" s="859"/>
      <c r="BE22" s="208"/>
      <c r="BF22" s="189"/>
      <c r="BG22" s="371"/>
      <c r="BH22" s="372"/>
      <c r="BI22" s="373"/>
      <c r="BJ22" s="208"/>
      <c r="BK22" s="336" t="s">
        <v>10</v>
      </c>
      <c r="BL22" s="336"/>
      <c r="BM22" s="336"/>
      <c r="BN22" s="336"/>
      <c r="BO22" s="336"/>
      <c r="BP22" s="336"/>
      <c r="BQ22" s="381"/>
      <c r="BR22" s="381"/>
      <c r="BS22" s="381"/>
      <c r="BT22" s="381"/>
      <c r="BU22" s="381"/>
      <c r="BV22" s="381"/>
      <c r="BW22" s="381"/>
      <c r="BX22" s="381"/>
      <c r="BY22" s="381"/>
      <c r="BZ22" s="381"/>
      <c r="CA22" s="381"/>
      <c r="CB22" s="381"/>
      <c r="CC22" s="381"/>
      <c r="CD22" s="381"/>
      <c r="CE22" s="381"/>
      <c r="CF22" s="381"/>
      <c r="CG22" s="381"/>
      <c r="CH22" s="381"/>
      <c r="CI22" s="381"/>
      <c r="CJ22" s="381"/>
      <c r="CK22" s="381"/>
      <c r="CL22" s="381"/>
      <c r="CM22" s="381"/>
      <c r="CN22" s="381"/>
      <c r="CO22" s="381"/>
      <c r="CP22" s="381"/>
      <c r="CQ22" s="381"/>
      <c r="CR22" s="381"/>
      <c r="CS22" s="381"/>
      <c r="CT22" s="381"/>
      <c r="CU22" s="381"/>
      <c r="CV22" s="381"/>
      <c r="CW22" s="381"/>
      <c r="CX22" s="381"/>
      <c r="CY22" s="381"/>
      <c r="CZ22" s="381"/>
      <c r="DA22" s="381"/>
      <c r="DB22" s="381"/>
      <c r="DC22" s="381"/>
      <c r="DD22" s="382"/>
      <c r="DF22" s="13" t="s">
        <v>76</v>
      </c>
      <c r="DH22" s="13" t="s">
        <v>121</v>
      </c>
      <c r="DM22" s="10"/>
      <c r="DN22" s="21" t="s">
        <v>190</v>
      </c>
      <c r="DO22" s="20" t="s">
        <v>214</v>
      </c>
    </row>
    <row r="23" spans="1:119" ht="8.25" customHeight="1">
      <c r="A23" s="330"/>
      <c r="B23" s="844"/>
      <c r="C23" s="845"/>
      <c r="D23" s="845"/>
      <c r="E23" s="845"/>
      <c r="F23" s="845"/>
      <c r="G23" s="845"/>
      <c r="H23" s="845"/>
      <c r="I23" s="845"/>
      <c r="J23" s="845"/>
      <c r="K23" s="845"/>
      <c r="L23" s="845"/>
      <c r="M23" s="845"/>
      <c r="N23" s="845"/>
      <c r="O23" s="845"/>
      <c r="P23" s="845"/>
      <c r="Q23" s="845"/>
      <c r="R23" s="845"/>
      <c r="S23" s="845"/>
      <c r="T23" s="845"/>
      <c r="U23" s="845"/>
      <c r="V23" s="845"/>
      <c r="W23" s="845"/>
      <c r="X23" s="846"/>
      <c r="Y23" s="833"/>
      <c r="Z23" s="834"/>
      <c r="AA23" s="834"/>
      <c r="AB23" s="834"/>
      <c r="AC23" s="834"/>
      <c r="AD23" s="834"/>
      <c r="AE23" s="834"/>
      <c r="AF23" s="834"/>
      <c r="AG23" s="834"/>
      <c r="AH23" s="834"/>
      <c r="AI23" s="834"/>
      <c r="AJ23" s="834"/>
      <c r="AK23" s="834"/>
      <c r="AL23" s="834"/>
      <c r="AM23" s="834"/>
      <c r="AN23" s="834"/>
      <c r="AO23" s="834"/>
      <c r="AP23" s="834"/>
      <c r="AQ23" s="853"/>
      <c r="AR23" s="860"/>
      <c r="AS23" s="861"/>
      <c r="AT23" s="861"/>
      <c r="AU23" s="861"/>
      <c r="AV23" s="861"/>
      <c r="AW23" s="861"/>
      <c r="AX23" s="861"/>
      <c r="AY23" s="861"/>
      <c r="AZ23" s="861"/>
      <c r="BA23" s="861"/>
      <c r="BB23" s="861"/>
      <c r="BC23" s="861"/>
      <c r="BD23" s="862"/>
      <c r="BE23" s="188"/>
      <c r="BF23" s="189"/>
      <c r="BG23" s="371"/>
      <c r="BH23" s="372"/>
      <c r="BI23" s="373"/>
      <c r="BJ23" s="208"/>
      <c r="BK23" s="336"/>
      <c r="BL23" s="336"/>
      <c r="BM23" s="336"/>
      <c r="BN23" s="336"/>
      <c r="BO23" s="336"/>
      <c r="BP23" s="336"/>
      <c r="BQ23" s="381"/>
      <c r="BR23" s="381"/>
      <c r="BS23" s="381"/>
      <c r="BT23" s="381"/>
      <c r="BU23" s="381"/>
      <c r="BV23" s="381"/>
      <c r="BW23" s="381"/>
      <c r="BX23" s="381"/>
      <c r="BY23" s="381"/>
      <c r="BZ23" s="381"/>
      <c r="CA23" s="381"/>
      <c r="CB23" s="381"/>
      <c r="CC23" s="381"/>
      <c r="CD23" s="381"/>
      <c r="CE23" s="381"/>
      <c r="CF23" s="381"/>
      <c r="CG23" s="381"/>
      <c r="CH23" s="381"/>
      <c r="CI23" s="381"/>
      <c r="CJ23" s="381"/>
      <c r="CK23" s="381"/>
      <c r="CL23" s="381"/>
      <c r="CM23" s="381"/>
      <c r="CN23" s="381"/>
      <c r="CO23" s="381"/>
      <c r="CP23" s="381"/>
      <c r="CQ23" s="381"/>
      <c r="CR23" s="381"/>
      <c r="CS23" s="381"/>
      <c r="CT23" s="381"/>
      <c r="CU23" s="381"/>
      <c r="CV23" s="381"/>
      <c r="CW23" s="381"/>
      <c r="CX23" s="381"/>
      <c r="CY23" s="381"/>
      <c r="CZ23" s="381"/>
      <c r="DA23" s="381"/>
      <c r="DB23" s="381"/>
      <c r="DC23" s="381"/>
      <c r="DD23" s="382"/>
      <c r="DF23" s="13" t="s">
        <v>79</v>
      </c>
      <c r="DH23" s="13" t="s">
        <v>123</v>
      </c>
      <c r="DM23" s="10"/>
      <c r="DN23" s="21" t="s">
        <v>191</v>
      </c>
      <c r="DO23" s="20" t="s">
        <v>215</v>
      </c>
    </row>
    <row r="24" spans="1:119" ht="8.25" customHeight="1">
      <c r="A24" s="330"/>
      <c r="B24" s="847"/>
      <c r="C24" s="848"/>
      <c r="D24" s="848"/>
      <c r="E24" s="848"/>
      <c r="F24" s="848"/>
      <c r="G24" s="848"/>
      <c r="H24" s="848"/>
      <c r="I24" s="848"/>
      <c r="J24" s="848"/>
      <c r="K24" s="848"/>
      <c r="L24" s="848"/>
      <c r="M24" s="848"/>
      <c r="N24" s="848"/>
      <c r="O24" s="848"/>
      <c r="P24" s="848"/>
      <c r="Q24" s="848"/>
      <c r="R24" s="848"/>
      <c r="S24" s="848"/>
      <c r="T24" s="848"/>
      <c r="U24" s="848"/>
      <c r="V24" s="848"/>
      <c r="W24" s="848"/>
      <c r="X24" s="849"/>
      <c r="Y24" s="854"/>
      <c r="Z24" s="855"/>
      <c r="AA24" s="855"/>
      <c r="AB24" s="855"/>
      <c r="AC24" s="855"/>
      <c r="AD24" s="855"/>
      <c r="AE24" s="855"/>
      <c r="AF24" s="855"/>
      <c r="AG24" s="855"/>
      <c r="AH24" s="855"/>
      <c r="AI24" s="855"/>
      <c r="AJ24" s="855"/>
      <c r="AK24" s="855"/>
      <c r="AL24" s="855"/>
      <c r="AM24" s="855"/>
      <c r="AN24" s="855"/>
      <c r="AO24" s="855"/>
      <c r="AP24" s="855"/>
      <c r="AQ24" s="856"/>
      <c r="AR24" s="863"/>
      <c r="AS24" s="864"/>
      <c r="AT24" s="864"/>
      <c r="AU24" s="864"/>
      <c r="AV24" s="864"/>
      <c r="AW24" s="864"/>
      <c r="AX24" s="864"/>
      <c r="AY24" s="864"/>
      <c r="AZ24" s="864"/>
      <c r="BA24" s="864"/>
      <c r="BB24" s="864"/>
      <c r="BC24" s="864"/>
      <c r="BD24" s="865"/>
      <c r="BE24" s="188"/>
      <c r="BF24" s="189"/>
      <c r="BG24" s="371"/>
      <c r="BH24" s="372"/>
      <c r="BI24" s="373"/>
      <c r="BJ24" s="208"/>
      <c r="BK24" s="336"/>
      <c r="BL24" s="336"/>
      <c r="BM24" s="336"/>
      <c r="BN24" s="336"/>
      <c r="BO24" s="336"/>
      <c r="BP24" s="336"/>
      <c r="BQ24" s="381"/>
      <c r="BR24" s="381"/>
      <c r="BS24" s="381"/>
      <c r="BT24" s="381"/>
      <c r="BU24" s="381"/>
      <c r="BV24" s="381"/>
      <c r="BW24" s="381"/>
      <c r="BX24" s="381"/>
      <c r="BY24" s="381"/>
      <c r="BZ24" s="381"/>
      <c r="CA24" s="381"/>
      <c r="CB24" s="381"/>
      <c r="CC24" s="381"/>
      <c r="CD24" s="381"/>
      <c r="CE24" s="381"/>
      <c r="CF24" s="381"/>
      <c r="CG24" s="381"/>
      <c r="CH24" s="381"/>
      <c r="CI24" s="381"/>
      <c r="CJ24" s="381"/>
      <c r="CK24" s="381"/>
      <c r="CL24" s="381"/>
      <c r="CM24" s="381"/>
      <c r="CN24" s="381"/>
      <c r="CO24" s="381"/>
      <c r="CP24" s="381"/>
      <c r="CQ24" s="381"/>
      <c r="CR24" s="381"/>
      <c r="CS24" s="381"/>
      <c r="CT24" s="381"/>
      <c r="CU24" s="381"/>
      <c r="CV24" s="381"/>
      <c r="CW24" s="381"/>
      <c r="CX24" s="381"/>
      <c r="CY24" s="381"/>
      <c r="CZ24" s="381"/>
      <c r="DA24" s="381"/>
      <c r="DB24" s="381"/>
      <c r="DC24" s="381"/>
      <c r="DD24" s="382"/>
      <c r="DF24" s="13" t="s">
        <v>82</v>
      </c>
      <c r="DH24" s="13" t="s">
        <v>125</v>
      </c>
      <c r="DM24" s="10"/>
      <c r="DN24" s="21" t="s">
        <v>192</v>
      </c>
      <c r="DO24" s="20" t="s">
        <v>216</v>
      </c>
    </row>
    <row r="25" spans="1:119" ht="8.25" customHeight="1">
      <c r="A25" s="330"/>
      <c r="B25" s="883" t="s">
        <v>361</v>
      </c>
      <c r="C25" s="904"/>
      <c r="D25" s="904"/>
      <c r="E25" s="904"/>
      <c r="F25" s="904"/>
      <c r="G25" s="904"/>
      <c r="H25" s="904"/>
      <c r="I25" s="904"/>
      <c r="J25" s="904"/>
      <c r="K25" s="904"/>
      <c r="L25" s="904"/>
      <c r="M25" s="904"/>
      <c r="N25" s="904"/>
      <c r="O25" s="904"/>
      <c r="P25" s="904"/>
      <c r="Q25" s="904"/>
      <c r="R25" s="904"/>
      <c r="S25" s="904"/>
      <c r="T25" s="904"/>
      <c r="U25" s="904"/>
      <c r="V25" s="904"/>
      <c r="W25" s="904"/>
      <c r="X25" s="905"/>
      <c r="Y25" s="886">
        <v>12100</v>
      </c>
      <c r="Z25" s="887"/>
      <c r="AA25" s="887"/>
      <c r="AB25" s="887"/>
      <c r="AC25" s="887"/>
      <c r="AD25" s="887"/>
      <c r="AE25" s="887"/>
      <c r="AF25" s="887"/>
      <c r="AG25" s="887"/>
      <c r="AH25" s="887"/>
      <c r="AI25" s="887"/>
      <c r="AJ25" s="887"/>
      <c r="AK25" s="887"/>
      <c r="AL25" s="887"/>
      <c r="AM25" s="887"/>
      <c r="AN25" s="887"/>
      <c r="AO25" s="887"/>
      <c r="AP25" s="887"/>
      <c r="AQ25" s="888"/>
      <c r="AR25" s="874">
        <v>1100</v>
      </c>
      <c r="AS25" s="875"/>
      <c r="AT25" s="875"/>
      <c r="AU25" s="875"/>
      <c r="AV25" s="875"/>
      <c r="AW25" s="875"/>
      <c r="AX25" s="875"/>
      <c r="AY25" s="875"/>
      <c r="AZ25" s="875"/>
      <c r="BA25" s="875"/>
      <c r="BB25" s="875"/>
      <c r="BC25" s="875"/>
      <c r="BD25" s="876"/>
      <c r="BE25" s="188"/>
      <c r="BF25" s="189"/>
      <c r="BG25" s="371"/>
      <c r="BH25" s="372"/>
      <c r="BI25" s="373"/>
      <c r="BJ25" s="208"/>
      <c r="BK25" s="336"/>
      <c r="BL25" s="336"/>
      <c r="BM25" s="336"/>
      <c r="BN25" s="336"/>
      <c r="BO25" s="336"/>
      <c r="BP25" s="336"/>
      <c r="BQ25" s="381"/>
      <c r="BR25" s="381"/>
      <c r="BS25" s="381"/>
      <c r="BT25" s="381"/>
      <c r="BU25" s="381"/>
      <c r="BV25" s="381"/>
      <c r="BW25" s="381"/>
      <c r="BX25" s="381"/>
      <c r="BY25" s="381"/>
      <c r="BZ25" s="381"/>
      <c r="CA25" s="381"/>
      <c r="CB25" s="381"/>
      <c r="CC25" s="381"/>
      <c r="CD25" s="381"/>
      <c r="CE25" s="381"/>
      <c r="CF25" s="381"/>
      <c r="CG25" s="381"/>
      <c r="CH25" s="381"/>
      <c r="CI25" s="381"/>
      <c r="CJ25" s="381"/>
      <c r="CK25" s="381"/>
      <c r="CL25" s="381"/>
      <c r="CM25" s="381"/>
      <c r="CN25" s="381"/>
      <c r="CO25" s="381"/>
      <c r="CP25" s="381"/>
      <c r="CQ25" s="381"/>
      <c r="CR25" s="381"/>
      <c r="CS25" s="381"/>
      <c r="CT25" s="381"/>
      <c r="CU25" s="381"/>
      <c r="CV25" s="381"/>
      <c r="CW25" s="381"/>
      <c r="CX25" s="381"/>
      <c r="CY25" s="381"/>
      <c r="CZ25" s="381"/>
      <c r="DA25" s="381"/>
      <c r="DB25" s="381"/>
      <c r="DC25" s="381"/>
      <c r="DD25" s="382"/>
      <c r="DF25" s="13" t="s">
        <v>85</v>
      </c>
      <c r="DH25" s="13" t="s">
        <v>127</v>
      </c>
      <c r="DM25" s="10"/>
      <c r="DN25" s="21" t="s">
        <v>193</v>
      </c>
      <c r="DO25" s="20" t="s">
        <v>217</v>
      </c>
    </row>
    <row r="26" spans="1:119" ht="8.25" customHeight="1">
      <c r="A26" s="330"/>
      <c r="B26" s="906"/>
      <c r="C26" s="907"/>
      <c r="D26" s="907"/>
      <c r="E26" s="907"/>
      <c r="F26" s="907"/>
      <c r="G26" s="907"/>
      <c r="H26" s="907"/>
      <c r="I26" s="907"/>
      <c r="J26" s="907"/>
      <c r="K26" s="907"/>
      <c r="L26" s="907"/>
      <c r="M26" s="907"/>
      <c r="N26" s="907"/>
      <c r="O26" s="907"/>
      <c r="P26" s="907"/>
      <c r="Q26" s="907"/>
      <c r="R26" s="907"/>
      <c r="S26" s="907"/>
      <c r="T26" s="907"/>
      <c r="U26" s="907"/>
      <c r="V26" s="907"/>
      <c r="W26" s="907"/>
      <c r="X26" s="908"/>
      <c r="Y26" s="889"/>
      <c r="Z26" s="890"/>
      <c r="AA26" s="890"/>
      <c r="AB26" s="890"/>
      <c r="AC26" s="890"/>
      <c r="AD26" s="890"/>
      <c r="AE26" s="890"/>
      <c r="AF26" s="890"/>
      <c r="AG26" s="890"/>
      <c r="AH26" s="890"/>
      <c r="AI26" s="890"/>
      <c r="AJ26" s="890"/>
      <c r="AK26" s="890"/>
      <c r="AL26" s="890"/>
      <c r="AM26" s="890"/>
      <c r="AN26" s="890"/>
      <c r="AO26" s="890"/>
      <c r="AP26" s="890"/>
      <c r="AQ26" s="891"/>
      <c r="AR26" s="877"/>
      <c r="AS26" s="878"/>
      <c r="AT26" s="878"/>
      <c r="AU26" s="878"/>
      <c r="AV26" s="878"/>
      <c r="AW26" s="878"/>
      <c r="AX26" s="878"/>
      <c r="AY26" s="878"/>
      <c r="AZ26" s="878"/>
      <c r="BA26" s="878"/>
      <c r="BB26" s="878"/>
      <c r="BC26" s="878"/>
      <c r="BD26" s="879"/>
      <c r="BE26" s="188"/>
      <c r="BF26" s="189"/>
      <c r="BG26" s="371"/>
      <c r="BH26" s="372"/>
      <c r="BI26" s="373"/>
      <c r="BJ26" s="208"/>
      <c r="BK26" s="336"/>
      <c r="BL26" s="336"/>
      <c r="BM26" s="336"/>
      <c r="BN26" s="336"/>
      <c r="BO26" s="336"/>
      <c r="BP26" s="336"/>
      <c r="BQ26" s="381"/>
      <c r="BR26" s="381"/>
      <c r="BS26" s="381"/>
      <c r="BT26" s="381"/>
      <c r="BU26" s="381"/>
      <c r="BV26" s="381"/>
      <c r="BW26" s="381"/>
      <c r="BX26" s="381"/>
      <c r="BY26" s="381"/>
      <c r="BZ26" s="381"/>
      <c r="CA26" s="381"/>
      <c r="CB26" s="381"/>
      <c r="CC26" s="381"/>
      <c r="CD26" s="381"/>
      <c r="CE26" s="381"/>
      <c r="CF26" s="381"/>
      <c r="CG26" s="381"/>
      <c r="CH26" s="381"/>
      <c r="CI26" s="381"/>
      <c r="CJ26" s="381"/>
      <c r="CK26" s="381"/>
      <c r="CL26" s="381"/>
      <c r="CM26" s="381"/>
      <c r="CN26" s="381"/>
      <c r="CO26" s="381"/>
      <c r="CP26" s="381"/>
      <c r="CQ26" s="381"/>
      <c r="CR26" s="381"/>
      <c r="CS26" s="381"/>
      <c r="CT26" s="381"/>
      <c r="CU26" s="381"/>
      <c r="CV26" s="381"/>
      <c r="CW26" s="381"/>
      <c r="CX26" s="381"/>
      <c r="CY26" s="381"/>
      <c r="CZ26" s="381"/>
      <c r="DA26" s="381"/>
      <c r="DB26" s="381"/>
      <c r="DC26" s="381"/>
      <c r="DD26" s="382"/>
      <c r="DF26" s="13" t="s">
        <v>88</v>
      </c>
      <c r="DH26" s="13" t="s">
        <v>131</v>
      </c>
      <c r="DM26" s="10"/>
      <c r="DN26" s="21" t="s">
        <v>194</v>
      </c>
      <c r="DO26" s="20" t="s">
        <v>218</v>
      </c>
    </row>
    <row r="27" spans="1:119" ht="8.25" customHeight="1">
      <c r="A27" s="330"/>
      <c r="B27" s="909"/>
      <c r="C27" s="910"/>
      <c r="D27" s="910"/>
      <c r="E27" s="910"/>
      <c r="F27" s="910"/>
      <c r="G27" s="910"/>
      <c r="H27" s="910"/>
      <c r="I27" s="910"/>
      <c r="J27" s="910"/>
      <c r="K27" s="910"/>
      <c r="L27" s="910"/>
      <c r="M27" s="910"/>
      <c r="N27" s="910"/>
      <c r="O27" s="910"/>
      <c r="P27" s="910"/>
      <c r="Q27" s="910"/>
      <c r="R27" s="910"/>
      <c r="S27" s="910"/>
      <c r="T27" s="910"/>
      <c r="U27" s="910"/>
      <c r="V27" s="910"/>
      <c r="W27" s="910"/>
      <c r="X27" s="911"/>
      <c r="Y27" s="892"/>
      <c r="Z27" s="893"/>
      <c r="AA27" s="893"/>
      <c r="AB27" s="893"/>
      <c r="AC27" s="893"/>
      <c r="AD27" s="893"/>
      <c r="AE27" s="893"/>
      <c r="AF27" s="893"/>
      <c r="AG27" s="893"/>
      <c r="AH27" s="893"/>
      <c r="AI27" s="893"/>
      <c r="AJ27" s="893"/>
      <c r="AK27" s="893"/>
      <c r="AL27" s="893"/>
      <c r="AM27" s="893"/>
      <c r="AN27" s="893"/>
      <c r="AO27" s="893"/>
      <c r="AP27" s="893"/>
      <c r="AQ27" s="894"/>
      <c r="AR27" s="880"/>
      <c r="AS27" s="881"/>
      <c r="AT27" s="881"/>
      <c r="AU27" s="881"/>
      <c r="AV27" s="881"/>
      <c r="AW27" s="881"/>
      <c r="AX27" s="881"/>
      <c r="AY27" s="881"/>
      <c r="AZ27" s="881"/>
      <c r="BA27" s="881"/>
      <c r="BB27" s="881"/>
      <c r="BC27" s="881"/>
      <c r="BD27" s="882"/>
      <c r="BE27" s="188"/>
      <c r="BF27" s="189"/>
      <c r="BG27" s="371"/>
      <c r="BH27" s="372"/>
      <c r="BI27" s="373"/>
      <c r="BJ27" s="208"/>
      <c r="BK27" s="336"/>
      <c r="BL27" s="336"/>
      <c r="BM27" s="336"/>
      <c r="BN27" s="336"/>
      <c r="BO27" s="336"/>
      <c r="BP27" s="336"/>
      <c r="BQ27" s="381"/>
      <c r="BR27" s="381"/>
      <c r="BS27" s="381"/>
      <c r="BT27" s="381"/>
      <c r="BU27" s="381"/>
      <c r="BV27" s="381"/>
      <c r="BW27" s="381"/>
      <c r="BX27" s="381"/>
      <c r="BY27" s="381"/>
      <c r="BZ27" s="381"/>
      <c r="CA27" s="381"/>
      <c r="CB27" s="381"/>
      <c r="CC27" s="381"/>
      <c r="CD27" s="381"/>
      <c r="CE27" s="381"/>
      <c r="CF27" s="381"/>
      <c r="CG27" s="381"/>
      <c r="CH27" s="381"/>
      <c r="CI27" s="381"/>
      <c r="CJ27" s="381"/>
      <c r="CK27" s="381"/>
      <c r="CL27" s="381"/>
      <c r="CM27" s="381"/>
      <c r="CN27" s="381"/>
      <c r="CO27" s="381"/>
      <c r="CP27" s="381"/>
      <c r="CQ27" s="381"/>
      <c r="CR27" s="381"/>
      <c r="CS27" s="381"/>
      <c r="CT27" s="381"/>
      <c r="CU27" s="381"/>
      <c r="CV27" s="381"/>
      <c r="CW27" s="381"/>
      <c r="CX27" s="381"/>
      <c r="CY27" s="381"/>
      <c r="CZ27" s="381"/>
      <c r="DA27" s="381"/>
      <c r="DB27" s="381"/>
      <c r="DC27" s="381"/>
      <c r="DD27" s="382"/>
      <c r="DF27" s="13" t="s">
        <v>90</v>
      </c>
      <c r="DH27" s="13" t="s">
        <v>133</v>
      </c>
      <c r="DM27" s="10"/>
      <c r="DN27" s="21" t="s">
        <v>195</v>
      </c>
      <c r="DO27" s="20" t="s">
        <v>219</v>
      </c>
    </row>
    <row r="28" spans="1:119" ht="8.25" customHeight="1">
      <c r="A28" s="330"/>
      <c r="B28" s="883" t="s">
        <v>367</v>
      </c>
      <c r="C28" s="884"/>
      <c r="D28" s="884"/>
      <c r="E28" s="884"/>
      <c r="F28" s="884"/>
      <c r="G28" s="884"/>
      <c r="H28" s="884"/>
      <c r="I28" s="884"/>
      <c r="J28" s="884"/>
      <c r="K28" s="884"/>
      <c r="L28" s="884"/>
      <c r="M28" s="884"/>
      <c r="N28" s="884"/>
      <c r="O28" s="884"/>
      <c r="P28" s="884"/>
      <c r="Q28" s="884"/>
      <c r="R28" s="884"/>
      <c r="S28" s="884"/>
      <c r="T28" s="884"/>
      <c r="U28" s="884"/>
      <c r="V28" s="884"/>
      <c r="W28" s="884"/>
      <c r="X28" s="885"/>
      <c r="Y28" s="886">
        <v>10800</v>
      </c>
      <c r="Z28" s="887"/>
      <c r="AA28" s="887"/>
      <c r="AB28" s="887"/>
      <c r="AC28" s="887"/>
      <c r="AD28" s="887"/>
      <c r="AE28" s="887"/>
      <c r="AF28" s="887"/>
      <c r="AG28" s="887"/>
      <c r="AH28" s="887"/>
      <c r="AI28" s="887"/>
      <c r="AJ28" s="887"/>
      <c r="AK28" s="887"/>
      <c r="AL28" s="887"/>
      <c r="AM28" s="887"/>
      <c r="AN28" s="887"/>
      <c r="AO28" s="887"/>
      <c r="AP28" s="887"/>
      <c r="AQ28" s="888"/>
      <c r="AR28" s="874">
        <v>800</v>
      </c>
      <c r="AS28" s="875"/>
      <c r="AT28" s="875"/>
      <c r="AU28" s="875"/>
      <c r="AV28" s="875"/>
      <c r="AW28" s="875"/>
      <c r="AX28" s="875"/>
      <c r="AY28" s="875"/>
      <c r="AZ28" s="875"/>
      <c r="BA28" s="875"/>
      <c r="BB28" s="875"/>
      <c r="BC28" s="875"/>
      <c r="BD28" s="876"/>
      <c r="BE28" s="188"/>
      <c r="BF28" s="189"/>
      <c r="BG28" s="371"/>
      <c r="BH28" s="372"/>
      <c r="BI28" s="373"/>
      <c r="BJ28" s="208"/>
      <c r="BK28" s="336" t="s">
        <v>11</v>
      </c>
      <c r="BL28" s="336"/>
      <c r="BM28" s="336"/>
      <c r="BN28" s="336"/>
      <c r="BO28" s="336"/>
      <c r="BP28" s="336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317"/>
      <c r="CJ28" s="317"/>
      <c r="CK28" s="317"/>
      <c r="CL28" s="317"/>
      <c r="CM28" s="317"/>
      <c r="CN28" s="317"/>
      <c r="CO28" s="317"/>
      <c r="CP28" s="317"/>
      <c r="CQ28" s="317"/>
      <c r="CR28" s="317"/>
      <c r="CS28" s="317"/>
      <c r="CT28" s="317"/>
      <c r="CU28" s="317"/>
      <c r="CV28" s="317"/>
      <c r="CW28" s="317"/>
      <c r="CX28" s="317"/>
      <c r="CY28" s="317"/>
      <c r="CZ28" s="317"/>
      <c r="DA28" s="318" t="s">
        <v>244</v>
      </c>
      <c r="DB28" s="318"/>
      <c r="DC28" s="318"/>
      <c r="DD28" s="319"/>
      <c r="DF28" s="13" t="s">
        <v>92</v>
      </c>
      <c r="DH28" s="13" t="s">
        <v>94</v>
      </c>
      <c r="DM28" s="10"/>
      <c r="DN28" s="21" t="s">
        <v>196</v>
      </c>
      <c r="DO28" s="20" t="s">
        <v>220</v>
      </c>
    </row>
    <row r="29" spans="1:119" ht="8.25" customHeight="1">
      <c r="A29" s="330"/>
      <c r="B29" s="844"/>
      <c r="C29" s="845"/>
      <c r="D29" s="845"/>
      <c r="E29" s="845"/>
      <c r="F29" s="845"/>
      <c r="G29" s="845"/>
      <c r="H29" s="845"/>
      <c r="I29" s="845"/>
      <c r="J29" s="845"/>
      <c r="K29" s="845"/>
      <c r="L29" s="845"/>
      <c r="M29" s="845"/>
      <c r="N29" s="845"/>
      <c r="O29" s="845"/>
      <c r="P29" s="845"/>
      <c r="Q29" s="845"/>
      <c r="R29" s="845"/>
      <c r="S29" s="845"/>
      <c r="T29" s="845"/>
      <c r="U29" s="845"/>
      <c r="V29" s="845"/>
      <c r="W29" s="845"/>
      <c r="X29" s="846"/>
      <c r="Y29" s="889"/>
      <c r="Z29" s="890"/>
      <c r="AA29" s="890"/>
      <c r="AB29" s="890"/>
      <c r="AC29" s="890"/>
      <c r="AD29" s="890"/>
      <c r="AE29" s="890"/>
      <c r="AF29" s="890"/>
      <c r="AG29" s="890"/>
      <c r="AH29" s="890"/>
      <c r="AI29" s="890"/>
      <c r="AJ29" s="890"/>
      <c r="AK29" s="890"/>
      <c r="AL29" s="890"/>
      <c r="AM29" s="890"/>
      <c r="AN29" s="890"/>
      <c r="AO29" s="890"/>
      <c r="AP29" s="890"/>
      <c r="AQ29" s="891"/>
      <c r="AR29" s="877"/>
      <c r="AS29" s="878"/>
      <c r="AT29" s="878"/>
      <c r="AU29" s="878"/>
      <c r="AV29" s="878"/>
      <c r="AW29" s="878"/>
      <c r="AX29" s="878"/>
      <c r="AY29" s="878"/>
      <c r="AZ29" s="878"/>
      <c r="BA29" s="878"/>
      <c r="BB29" s="878"/>
      <c r="BC29" s="878"/>
      <c r="BD29" s="879"/>
      <c r="BE29" s="188"/>
      <c r="BF29" s="189"/>
      <c r="BG29" s="371"/>
      <c r="BH29" s="372"/>
      <c r="BI29" s="373"/>
      <c r="BJ29" s="208"/>
      <c r="BK29" s="336"/>
      <c r="BL29" s="336"/>
      <c r="BM29" s="336"/>
      <c r="BN29" s="336"/>
      <c r="BO29" s="336"/>
      <c r="BP29" s="336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317"/>
      <c r="CJ29" s="317"/>
      <c r="CK29" s="317"/>
      <c r="CL29" s="317"/>
      <c r="CM29" s="317"/>
      <c r="CN29" s="317"/>
      <c r="CO29" s="317"/>
      <c r="CP29" s="317"/>
      <c r="CQ29" s="317"/>
      <c r="CR29" s="317"/>
      <c r="CS29" s="317"/>
      <c r="CT29" s="317"/>
      <c r="CU29" s="317"/>
      <c r="CV29" s="317"/>
      <c r="CW29" s="317"/>
      <c r="CX29" s="317"/>
      <c r="CY29" s="317"/>
      <c r="CZ29" s="317"/>
      <c r="DA29" s="318"/>
      <c r="DB29" s="318"/>
      <c r="DC29" s="318"/>
      <c r="DD29" s="319"/>
      <c r="DF29" s="13" t="s">
        <v>282</v>
      </c>
      <c r="DH29" s="13" t="s">
        <v>96</v>
      </c>
      <c r="DM29" s="10"/>
      <c r="DN29" s="21" t="s">
        <v>197</v>
      </c>
      <c r="DO29" s="20" t="s">
        <v>221</v>
      </c>
    </row>
    <row r="30" spans="1:119" ht="8.25" customHeight="1">
      <c r="A30" s="330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892"/>
      <c r="Z30" s="893"/>
      <c r="AA30" s="893"/>
      <c r="AB30" s="893"/>
      <c r="AC30" s="893"/>
      <c r="AD30" s="893"/>
      <c r="AE30" s="893"/>
      <c r="AF30" s="893"/>
      <c r="AG30" s="893"/>
      <c r="AH30" s="893"/>
      <c r="AI30" s="893"/>
      <c r="AJ30" s="893"/>
      <c r="AK30" s="893"/>
      <c r="AL30" s="893"/>
      <c r="AM30" s="893"/>
      <c r="AN30" s="893"/>
      <c r="AO30" s="893"/>
      <c r="AP30" s="893"/>
      <c r="AQ30" s="894"/>
      <c r="AR30" s="880"/>
      <c r="AS30" s="881"/>
      <c r="AT30" s="881"/>
      <c r="AU30" s="881"/>
      <c r="AV30" s="881"/>
      <c r="AW30" s="881"/>
      <c r="AX30" s="881"/>
      <c r="AY30" s="881"/>
      <c r="AZ30" s="881"/>
      <c r="BA30" s="881"/>
      <c r="BB30" s="881"/>
      <c r="BC30" s="881"/>
      <c r="BD30" s="882"/>
      <c r="BE30" s="188"/>
      <c r="BF30" s="189"/>
      <c r="BG30" s="371"/>
      <c r="BH30" s="372"/>
      <c r="BI30" s="373"/>
      <c r="BJ30" s="208"/>
      <c r="BK30" s="336"/>
      <c r="BL30" s="336"/>
      <c r="BM30" s="336"/>
      <c r="BN30" s="336"/>
      <c r="BO30" s="336"/>
      <c r="BP30" s="336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317"/>
      <c r="CJ30" s="317"/>
      <c r="CK30" s="317"/>
      <c r="CL30" s="317"/>
      <c r="CM30" s="317"/>
      <c r="CN30" s="317"/>
      <c r="CO30" s="317"/>
      <c r="CP30" s="317"/>
      <c r="CQ30" s="317"/>
      <c r="CR30" s="317"/>
      <c r="CS30" s="317"/>
      <c r="CT30" s="317"/>
      <c r="CU30" s="317"/>
      <c r="CV30" s="317"/>
      <c r="CW30" s="317"/>
      <c r="CX30" s="317"/>
      <c r="CY30" s="317"/>
      <c r="CZ30" s="317"/>
      <c r="DA30" s="318"/>
      <c r="DB30" s="318"/>
      <c r="DC30" s="318"/>
      <c r="DD30" s="319"/>
      <c r="DE30" s="8"/>
      <c r="DF30" s="13" t="s">
        <v>283</v>
      </c>
      <c r="DH30" s="13" t="s">
        <v>98</v>
      </c>
      <c r="DM30" s="10"/>
      <c r="DN30" s="21" t="s">
        <v>198</v>
      </c>
      <c r="DO30" s="20" t="s">
        <v>222</v>
      </c>
    </row>
    <row r="31" spans="1:119" ht="8.25" customHeight="1">
      <c r="A31" s="330"/>
      <c r="B31" s="883" t="s">
        <v>362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5"/>
      <c r="Y31" s="886">
        <v>10000</v>
      </c>
      <c r="Z31" s="887"/>
      <c r="AA31" s="887"/>
      <c r="AB31" s="887"/>
      <c r="AC31" s="887"/>
      <c r="AD31" s="887"/>
      <c r="AE31" s="887"/>
      <c r="AF31" s="887"/>
      <c r="AG31" s="887"/>
      <c r="AH31" s="887"/>
      <c r="AI31" s="887"/>
      <c r="AJ31" s="887"/>
      <c r="AK31" s="887"/>
      <c r="AL31" s="887"/>
      <c r="AM31" s="887"/>
      <c r="AN31" s="887"/>
      <c r="AO31" s="887"/>
      <c r="AP31" s="887"/>
      <c r="AQ31" s="888"/>
      <c r="AR31" s="895"/>
      <c r="AS31" s="896"/>
      <c r="AT31" s="896"/>
      <c r="AU31" s="896"/>
      <c r="AV31" s="896"/>
      <c r="AW31" s="896"/>
      <c r="AX31" s="896"/>
      <c r="AY31" s="896"/>
      <c r="AZ31" s="896"/>
      <c r="BA31" s="896"/>
      <c r="BB31" s="896"/>
      <c r="BC31" s="896"/>
      <c r="BD31" s="897"/>
      <c r="BE31" s="188"/>
      <c r="BF31" s="189"/>
      <c r="BG31" s="371"/>
      <c r="BH31" s="372"/>
      <c r="BI31" s="373"/>
      <c r="BJ31" s="208"/>
      <c r="BK31" s="336"/>
      <c r="BL31" s="336"/>
      <c r="BM31" s="336"/>
      <c r="BN31" s="336"/>
      <c r="BO31" s="336"/>
      <c r="BP31" s="336"/>
      <c r="BQ31" s="328"/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28"/>
      <c r="CD31" s="328"/>
      <c r="CE31" s="328"/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/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9"/>
      <c r="DE31" s="9"/>
      <c r="DF31" s="13" t="s">
        <v>287</v>
      </c>
      <c r="DH31" s="13" t="s">
        <v>100</v>
      </c>
      <c r="DM31" s="10"/>
      <c r="DN31" s="21" t="s">
        <v>199</v>
      </c>
      <c r="DO31" s="20" t="s">
        <v>223</v>
      </c>
    </row>
    <row r="32" spans="1:119" ht="8.25" customHeight="1">
      <c r="A32" s="330"/>
      <c r="B32" s="844"/>
      <c r="C32" s="845"/>
      <c r="D32" s="845"/>
      <c r="E32" s="845"/>
      <c r="F32" s="845"/>
      <c r="G32" s="845"/>
      <c r="H32" s="845"/>
      <c r="I32" s="845"/>
      <c r="J32" s="845"/>
      <c r="K32" s="845"/>
      <c r="L32" s="845"/>
      <c r="M32" s="845"/>
      <c r="N32" s="845"/>
      <c r="O32" s="845"/>
      <c r="P32" s="845"/>
      <c r="Q32" s="845"/>
      <c r="R32" s="845"/>
      <c r="S32" s="845"/>
      <c r="T32" s="845"/>
      <c r="U32" s="845"/>
      <c r="V32" s="845"/>
      <c r="W32" s="845"/>
      <c r="X32" s="846"/>
      <c r="Y32" s="889"/>
      <c r="Z32" s="890"/>
      <c r="AA32" s="890"/>
      <c r="AB32" s="890"/>
      <c r="AC32" s="890"/>
      <c r="AD32" s="890"/>
      <c r="AE32" s="890"/>
      <c r="AF32" s="890"/>
      <c r="AG32" s="890"/>
      <c r="AH32" s="890"/>
      <c r="AI32" s="890"/>
      <c r="AJ32" s="890"/>
      <c r="AK32" s="890"/>
      <c r="AL32" s="890"/>
      <c r="AM32" s="890"/>
      <c r="AN32" s="890"/>
      <c r="AO32" s="890"/>
      <c r="AP32" s="890"/>
      <c r="AQ32" s="891"/>
      <c r="AR32" s="898"/>
      <c r="AS32" s="899"/>
      <c r="AT32" s="899"/>
      <c r="AU32" s="899"/>
      <c r="AV32" s="899"/>
      <c r="AW32" s="899"/>
      <c r="AX32" s="899"/>
      <c r="AY32" s="899"/>
      <c r="AZ32" s="899"/>
      <c r="BA32" s="899"/>
      <c r="BB32" s="899"/>
      <c r="BC32" s="899"/>
      <c r="BD32" s="900"/>
      <c r="BE32" s="188"/>
      <c r="BF32" s="189"/>
      <c r="BG32" s="371"/>
      <c r="BH32" s="372"/>
      <c r="BI32" s="373"/>
      <c r="BJ32" s="208"/>
      <c r="BK32" s="336"/>
      <c r="BL32" s="336"/>
      <c r="BM32" s="336"/>
      <c r="BN32" s="336"/>
      <c r="BO32" s="336"/>
      <c r="BP32" s="336"/>
      <c r="BQ32" s="328"/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/>
      <c r="CF32" s="328"/>
      <c r="CG32" s="328"/>
      <c r="CH32" s="328"/>
      <c r="CI32" s="328"/>
      <c r="CJ32" s="328"/>
      <c r="CK32" s="328"/>
      <c r="CL32" s="328"/>
      <c r="CM32" s="328"/>
      <c r="CN32" s="328"/>
      <c r="CO32" s="328"/>
      <c r="CP32" s="328"/>
      <c r="CQ32" s="328"/>
      <c r="CR32" s="328"/>
      <c r="CS32" s="328"/>
      <c r="CT32" s="328"/>
      <c r="CU32" s="328"/>
      <c r="CV32" s="328"/>
      <c r="CW32" s="328"/>
      <c r="CX32" s="328"/>
      <c r="CY32" s="328"/>
      <c r="CZ32" s="328"/>
      <c r="DA32" s="328"/>
      <c r="DB32" s="328"/>
      <c r="DC32" s="328"/>
      <c r="DD32" s="329"/>
      <c r="DE32" s="7"/>
      <c r="DF32" s="13" t="s">
        <v>288</v>
      </c>
      <c r="DH32" s="13" t="s">
        <v>102</v>
      </c>
      <c r="DM32" s="10"/>
      <c r="DN32" s="21" t="s">
        <v>200</v>
      </c>
      <c r="DO32" s="20" t="s">
        <v>224</v>
      </c>
    </row>
    <row r="33" spans="1:119" ht="8.25" customHeight="1">
      <c r="A33" s="330"/>
      <c r="B33" s="847"/>
      <c r="C33" s="848"/>
      <c r="D33" s="848"/>
      <c r="E33" s="848"/>
      <c r="F33" s="848"/>
      <c r="G33" s="848"/>
      <c r="H33" s="848"/>
      <c r="I33" s="848"/>
      <c r="J33" s="848"/>
      <c r="K33" s="848"/>
      <c r="L33" s="848"/>
      <c r="M33" s="848"/>
      <c r="N33" s="848"/>
      <c r="O33" s="848"/>
      <c r="P33" s="848"/>
      <c r="Q33" s="848"/>
      <c r="R33" s="848"/>
      <c r="S33" s="848"/>
      <c r="T33" s="848"/>
      <c r="U33" s="848"/>
      <c r="V33" s="848"/>
      <c r="W33" s="848"/>
      <c r="X33" s="849"/>
      <c r="Y33" s="892"/>
      <c r="Z33" s="893"/>
      <c r="AA33" s="893"/>
      <c r="AB33" s="893"/>
      <c r="AC33" s="893"/>
      <c r="AD33" s="893"/>
      <c r="AE33" s="893"/>
      <c r="AF33" s="893"/>
      <c r="AG33" s="893"/>
      <c r="AH33" s="893"/>
      <c r="AI33" s="893"/>
      <c r="AJ33" s="893"/>
      <c r="AK33" s="893"/>
      <c r="AL33" s="893"/>
      <c r="AM33" s="893"/>
      <c r="AN33" s="893"/>
      <c r="AO33" s="893"/>
      <c r="AP33" s="893"/>
      <c r="AQ33" s="894"/>
      <c r="AR33" s="901"/>
      <c r="AS33" s="902"/>
      <c r="AT33" s="902"/>
      <c r="AU33" s="902"/>
      <c r="AV33" s="902"/>
      <c r="AW33" s="902"/>
      <c r="AX33" s="902"/>
      <c r="AY33" s="902"/>
      <c r="AZ33" s="902"/>
      <c r="BA33" s="902"/>
      <c r="BB33" s="902"/>
      <c r="BC33" s="902"/>
      <c r="BD33" s="903"/>
      <c r="BE33" s="188"/>
      <c r="BF33" s="189"/>
      <c r="BG33" s="371"/>
      <c r="BH33" s="372"/>
      <c r="BI33" s="373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330"/>
      <c r="DE33" s="7"/>
      <c r="DF33" s="13" t="s">
        <v>289</v>
      </c>
      <c r="DO33" s="20" t="s">
        <v>225</v>
      </c>
    </row>
    <row r="34" spans="1:119" ht="8.25" customHeight="1">
      <c r="A34" s="330"/>
      <c r="B34" s="813" t="s">
        <v>363</v>
      </c>
      <c r="C34" s="814"/>
      <c r="D34" s="814"/>
      <c r="E34" s="814"/>
      <c r="F34" s="814"/>
      <c r="G34" s="814"/>
      <c r="H34" s="814"/>
      <c r="I34" s="814"/>
      <c r="J34" s="814"/>
      <c r="K34" s="814"/>
      <c r="L34" s="814"/>
      <c r="M34" s="814"/>
      <c r="N34" s="814"/>
      <c r="O34" s="814"/>
      <c r="P34" s="814"/>
      <c r="Q34" s="814"/>
      <c r="R34" s="814"/>
      <c r="S34" s="814"/>
      <c r="T34" s="814"/>
      <c r="U34" s="814"/>
      <c r="V34" s="814"/>
      <c r="W34" s="814"/>
      <c r="X34" s="815"/>
      <c r="Y34" s="821">
        <f>SUM(Y25:AQ33)</f>
        <v>32900</v>
      </c>
      <c r="Z34" s="822"/>
      <c r="AA34" s="822"/>
      <c r="AB34" s="822"/>
      <c r="AC34" s="822"/>
      <c r="AD34" s="822"/>
      <c r="AE34" s="822"/>
      <c r="AF34" s="822"/>
      <c r="AG34" s="822"/>
      <c r="AH34" s="822"/>
      <c r="AI34" s="822"/>
      <c r="AJ34" s="822"/>
      <c r="AK34" s="822"/>
      <c r="AL34" s="822"/>
      <c r="AM34" s="822"/>
      <c r="AN34" s="822"/>
      <c r="AO34" s="822"/>
      <c r="AP34" s="822"/>
      <c r="AQ34" s="823"/>
      <c r="AR34" s="830">
        <f>SUM(AR25:BD30)</f>
        <v>1900</v>
      </c>
      <c r="AS34" s="831"/>
      <c r="AT34" s="831"/>
      <c r="AU34" s="831"/>
      <c r="AV34" s="831"/>
      <c r="AW34" s="831"/>
      <c r="AX34" s="831"/>
      <c r="AY34" s="831"/>
      <c r="AZ34" s="831"/>
      <c r="BA34" s="831"/>
      <c r="BB34" s="831"/>
      <c r="BC34" s="831"/>
      <c r="BD34" s="832"/>
      <c r="BE34" s="188"/>
      <c r="BF34" s="189"/>
      <c r="BG34" s="371"/>
      <c r="BH34" s="372"/>
      <c r="BI34" s="373"/>
      <c r="BJ34" s="208"/>
      <c r="BK34" s="839" t="s">
        <v>128</v>
      </c>
      <c r="BL34" s="839"/>
      <c r="BM34" s="839"/>
      <c r="BN34" s="839"/>
      <c r="BO34" s="839"/>
      <c r="BP34" s="313"/>
      <c r="BQ34" s="313"/>
      <c r="BR34" s="313"/>
      <c r="BS34" s="313"/>
      <c r="BT34" s="313"/>
      <c r="BU34" s="313"/>
      <c r="BV34" s="313"/>
      <c r="BW34" s="313"/>
      <c r="BX34" s="313"/>
      <c r="BY34" s="313"/>
      <c r="BZ34" s="313"/>
      <c r="CA34" s="313"/>
      <c r="CB34" s="313"/>
      <c r="CC34" s="313"/>
      <c r="CD34" s="313"/>
      <c r="CE34" s="313"/>
      <c r="CF34" s="313"/>
      <c r="CG34" s="313"/>
      <c r="CH34" s="840" t="s">
        <v>129</v>
      </c>
      <c r="CI34" s="840"/>
      <c r="CJ34" s="840"/>
      <c r="CK34" s="840"/>
      <c r="CL34" s="840"/>
      <c r="CM34" s="313"/>
      <c r="CN34" s="313"/>
      <c r="CO34" s="313"/>
      <c r="CP34" s="313"/>
      <c r="CQ34" s="313"/>
      <c r="CR34" s="313"/>
      <c r="CS34" s="313"/>
      <c r="CT34" s="313"/>
      <c r="CU34" s="313"/>
      <c r="CV34" s="313"/>
      <c r="CW34" s="313"/>
      <c r="CX34" s="313"/>
      <c r="CY34" s="313"/>
      <c r="CZ34" s="313"/>
      <c r="DA34" s="313"/>
      <c r="DB34" s="313"/>
      <c r="DC34" s="313"/>
      <c r="DD34" s="314"/>
      <c r="DE34" s="7"/>
      <c r="DF34" s="13" t="s">
        <v>290</v>
      </c>
      <c r="DO34" s="20" t="s">
        <v>228</v>
      </c>
    </row>
    <row r="35" spans="1:119" ht="8.25" customHeight="1">
      <c r="A35" s="330"/>
      <c r="B35" s="816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817"/>
      <c r="Y35" s="824"/>
      <c r="Z35" s="825"/>
      <c r="AA35" s="825"/>
      <c r="AB35" s="825"/>
      <c r="AC35" s="825"/>
      <c r="AD35" s="825"/>
      <c r="AE35" s="825"/>
      <c r="AF35" s="825"/>
      <c r="AG35" s="825"/>
      <c r="AH35" s="825"/>
      <c r="AI35" s="825"/>
      <c r="AJ35" s="825"/>
      <c r="AK35" s="825"/>
      <c r="AL35" s="825"/>
      <c r="AM35" s="825"/>
      <c r="AN35" s="825"/>
      <c r="AO35" s="825"/>
      <c r="AP35" s="825"/>
      <c r="AQ35" s="826"/>
      <c r="AR35" s="833"/>
      <c r="AS35" s="834"/>
      <c r="AT35" s="834"/>
      <c r="AU35" s="834"/>
      <c r="AV35" s="834"/>
      <c r="AW35" s="834"/>
      <c r="AX35" s="834"/>
      <c r="AY35" s="834"/>
      <c r="AZ35" s="834"/>
      <c r="BA35" s="834"/>
      <c r="BB35" s="834"/>
      <c r="BC35" s="834"/>
      <c r="BD35" s="835"/>
      <c r="BE35" s="188"/>
      <c r="BF35" s="189"/>
      <c r="BG35" s="371"/>
      <c r="BH35" s="372"/>
      <c r="BI35" s="373"/>
      <c r="BJ35" s="208"/>
      <c r="BK35" s="839"/>
      <c r="BL35" s="839"/>
      <c r="BM35" s="839"/>
      <c r="BN35" s="839"/>
      <c r="BO35" s="839"/>
      <c r="BP35" s="313"/>
      <c r="BQ35" s="313"/>
      <c r="BR35" s="313"/>
      <c r="BS35" s="313"/>
      <c r="BT35" s="313"/>
      <c r="BU35" s="313"/>
      <c r="BV35" s="313"/>
      <c r="BW35" s="313"/>
      <c r="BX35" s="313"/>
      <c r="BY35" s="313"/>
      <c r="BZ35" s="313"/>
      <c r="CA35" s="313"/>
      <c r="CB35" s="313"/>
      <c r="CC35" s="313"/>
      <c r="CD35" s="313"/>
      <c r="CE35" s="313"/>
      <c r="CF35" s="313"/>
      <c r="CG35" s="313"/>
      <c r="CH35" s="840"/>
      <c r="CI35" s="840"/>
      <c r="CJ35" s="840"/>
      <c r="CK35" s="840"/>
      <c r="CL35" s="840"/>
      <c r="CM35" s="313"/>
      <c r="CN35" s="313"/>
      <c r="CO35" s="313"/>
      <c r="CP35" s="313"/>
      <c r="CQ35" s="313"/>
      <c r="CR35" s="313"/>
      <c r="CS35" s="313"/>
      <c r="CT35" s="313"/>
      <c r="CU35" s="313"/>
      <c r="CV35" s="313"/>
      <c r="CW35" s="313"/>
      <c r="CX35" s="313"/>
      <c r="CY35" s="313"/>
      <c r="CZ35" s="313"/>
      <c r="DA35" s="313"/>
      <c r="DB35" s="313"/>
      <c r="DC35" s="313"/>
      <c r="DD35" s="314"/>
      <c r="DE35" s="7"/>
      <c r="DF35" s="11" t="s">
        <v>291</v>
      </c>
      <c r="DO35" s="22" t="s">
        <v>229</v>
      </c>
    </row>
    <row r="36" spans="1:119" ht="8.25" customHeight="1">
      <c r="A36" s="330"/>
      <c r="B36" s="818"/>
      <c r="C36" s="819"/>
      <c r="D36" s="819"/>
      <c r="E36" s="819"/>
      <c r="F36" s="819"/>
      <c r="G36" s="819"/>
      <c r="H36" s="819"/>
      <c r="I36" s="819"/>
      <c r="J36" s="819"/>
      <c r="K36" s="819"/>
      <c r="L36" s="819"/>
      <c r="M36" s="819"/>
      <c r="N36" s="819"/>
      <c r="O36" s="819"/>
      <c r="P36" s="819"/>
      <c r="Q36" s="819"/>
      <c r="R36" s="819"/>
      <c r="S36" s="819"/>
      <c r="T36" s="819"/>
      <c r="U36" s="819"/>
      <c r="V36" s="819"/>
      <c r="W36" s="819"/>
      <c r="X36" s="820"/>
      <c r="Y36" s="827"/>
      <c r="Z36" s="828"/>
      <c r="AA36" s="828"/>
      <c r="AB36" s="828"/>
      <c r="AC36" s="828"/>
      <c r="AD36" s="828"/>
      <c r="AE36" s="828"/>
      <c r="AF36" s="828"/>
      <c r="AG36" s="828"/>
      <c r="AH36" s="828"/>
      <c r="AI36" s="828"/>
      <c r="AJ36" s="828"/>
      <c r="AK36" s="828"/>
      <c r="AL36" s="828"/>
      <c r="AM36" s="828"/>
      <c r="AN36" s="828"/>
      <c r="AO36" s="828"/>
      <c r="AP36" s="828"/>
      <c r="AQ36" s="829"/>
      <c r="AR36" s="836"/>
      <c r="AS36" s="837"/>
      <c r="AT36" s="837"/>
      <c r="AU36" s="837"/>
      <c r="AV36" s="837"/>
      <c r="AW36" s="837"/>
      <c r="AX36" s="837"/>
      <c r="AY36" s="837"/>
      <c r="AZ36" s="837"/>
      <c r="BA36" s="837"/>
      <c r="BB36" s="837"/>
      <c r="BC36" s="837"/>
      <c r="BD36" s="838"/>
      <c r="BE36" s="188"/>
      <c r="BF36" s="189"/>
      <c r="BG36" s="374"/>
      <c r="BH36" s="375"/>
      <c r="BI36" s="376"/>
      <c r="BJ36" s="315"/>
      <c r="BK36" s="315"/>
      <c r="BL36" s="315"/>
      <c r="BM36" s="315"/>
      <c r="BN36" s="315"/>
      <c r="BO36" s="315"/>
      <c r="BP36" s="315"/>
      <c r="BQ36" s="315"/>
      <c r="BR36" s="315"/>
      <c r="BS36" s="315"/>
      <c r="BT36" s="315"/>
      <c r="BU36" s="315"/>
      <c r="BV36" s="315"/>
      <c r="BW36" s="315"/>
      <c r="BX36" s="315"/>
      <c r="BY36" s="315"/>
      <c r="BZ36" s="315"/>
      <c r="CA36" s="315"/>
      <c r="CB36" s="315"/>
      <c r="CC36" s="315"/>
      <c r="CD36" s="315"/>
      <c r="CE36" s="315"/>
      <c r="CF36" s="315"/>
      <c r="CG36" s="315"/>
      <c r="CH36" s="315"/>
      <c r="CI36" s="315"/>
      <c r="CJ36" s="315"/>
      <c r="CK36" s="315"/>
      <c r="CL36" s="315"/>
      <c r="CM36" s="315"/>
      <c r="CN36" s="315"/>
      <c r="CO36" s="315"/>
      <c r="CP36" s="315"/>
      <c r="CQ36" s="315"/>
      <c r="CR36" s="315"/>
      <c r="CS36" s="315"/>
      <c r="CT36" s="315"/>
      <c r="CU36" s="315"/>
      <c r="CV36" s="315"/>
      <c r="CW36" s="315"/>
      <c r="CX36" s="315"/>
      <c r="CY36" s="315"/>
      <c r="CZ36" s="315"/>
      <c r="DA36" s="315"/>
      <c r="DB36" s="315"/>
      <c r="DC36" s="315"/>
      <c r="DD36" s="316"/>
      <c r="DE36" s="7"/>
      <c r="DF36" s="11" t="s">
        <v>292</v>
      </c>
      <c r="DO36" s="22" t="s">
        <v>230</v>
      </c>
    </row>
    <row r="37" spans="1:119" ht="16.5" customHeight="1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3"/>
      <c r="DF37" s="11" t="s">
        <v>293</v>
      </c>
      <c r="DO37" s="22" t="s">
        <v>231</v>
      </c>
    </row>
    <row r="38" spans="1:119" s="1" customFormat="1" ht="11.25" customHeight="1">
      <c r="B38" s="231" t="s">
        <v>6</v>
      </c>
      <c r="C38" s="803"/>
      <c r="D38" s="803"/>
      <c r="E38" s="803"/>
      <c r="F38" s="803"/>
      <c r="G38" s="804"/>
      <c r="H38" s="805" t="s">
        <v>66</v>
      </c>
      <c r="I38" s="803"/>
      <c r="J38" s="803"/>
      <c r="K38" s="803"/>
      <c r="L38" s="803"/>
      <c r="M38" s="803"/>
      <c r="N38" s="803"/>
      <c r="O38" s="803"/>
      <c r="P38" s="803"/>
      <c r="Q38" s="803"/>
      <c r="R38" s="803"/>
      <c r="S38" s="803"/>
      <c r="T38" s="803"/>
      <c r="U38" s="803"/>
      <c r="V38" s="803"/>
      <c r="W38" s="803"/>
      <c r="X38" s="803"/>
      <c r="Y38" s="803"/>
      <c r="Z38" s="803"/>
      <c r="AA38" s="803"/>
      <c r="AB38" s="803"/>
      <c r="AC38" s="803"/>
      <c r="AD38" s="803"/>
      <c r="AE38" s="803"/>
      <c r="AF38" s="803"/>
      <c r="AG38" s="803"/>
      <c r="AH38" s="803"/>
      <c r="AI38" s="803"/>
      <c r="AJ38" s="803"/>
      <c r="AK38" s="803"/>
      <c r="AL38" s="803"/>
      <c r="AM38" s="803"/>
      <c r="AN38" s="804"/>
      <c r="AO38" s="807" t="s">
        <v>67</v>
      </c>
      <c r="AP38" s="452"/>
      <c r="AQ38" s="452"/>
      <c r="AR38" s="452"/>
      <c r="AS38" s="452"/>
      <c r="AT38" s="452"/>
      <c r="AU38" s="808" t="s">
        <v>68</v>
      </c>
      <c r="AV38" s="809"/>
      <c r="AW38" s="809"/>
      <c r="AX38" s="809"/>
      <c r="AY38" s="810"/>
      <c r="AZ38" s="805" t="s">
        <v>25</v>
      </c>
      <c r="BA38" s="452"/>
      <c r="BB38" s="452"/>
      <c r="BC38" s="452"/>
      <c r="BD38" s="452"/>
      <c r="BE38" s="453"/>
      <c r="BF38" s="805" t="s">
        <v>48</v>
      </c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3"/>
      <c r="BR38" s="805" t="s">
        <v>49</v>
      </c>
      <c r="BS38" s="452"/>
      <c r="BT38" s="452"/>
      <c r="BU38" s="452"/>
      <c r="BV38" s="452"/>
      <c r="BW38" s="452"/>
      <c r="BX38" s="452"/>
      <c r="BY38" s="452"/>
      <c r="BZ38" s="452"/>
      <c r="CA38" s="452"/>
      <c r="CB38" s="452"/>
      <c r="CC38" s="452"/>
      <c r="CD38" s="452"/>
      <c r="CE38" s="452"/>
      <c r="CF38" s="452"/>
      <c r="CG38" s="452"/>
      <c r="CH38" s="866" t="s">
        <v>364</v>
      </c>
      <c r="CI38" s="867"/>
      <c r="CJ38" s="867"/>
      <c r="CK38" s="867"/>
      <c r="CL38" s="867"/>
      <c r="CM38" s="867"/>
      <c r="CN38" s="867"/>
      <c r="CO38" s="867"/>
      <c r="CP38" s="870" t="s">
        <v>379</v>
      </c>
      <c r="CQ38" s="870"/>
      <c r="CR38" s="870"/>
      <c r="CS38" s="870"/>
      <c r="CT38" s="870"/>
      <c r="CU38" s="870"/>
      <c r="CV38" s="870"/>
      <c r="CW38" s="870"/>
      <c r="CX38" s="870"/>
      <c r="CY38" s="870"/>
      <c r="CZ38" s="870"/>
      <c r="DA38" s="870"/>
      <c r="DB38" s="870"/>
      <c r="DC38" s="870"/>
      <c r="DD38" s="870"/>
      <c r="DE38" s="23"/>
      <c r="DF38" s="11" t="s">
        <v>303</v>
      </c>
      <c r="DO38" s="22" t="s">
        <v>232</v>
      </c>
    </row>
    <row r="39" spans="1:119" s="1" customFormat="1" ht="11.25" customHeight="1">
      <c r="B39" s="456"/>
      <c r="C39" s="457"/>
      <c r="D39" s="457"/>
      <c r="E39" s="457"/>
      <c r="F39" s="457"/>
      <c r="G39" s="458"/>
      <c r="H39" s="806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8"/>
      <c r="AO39" s="872" t="s">
        <v>69</v>
      </c>
      <c r="AP39" s="873"/>
      <c r="AQ39" s="873"/>
      <c r="AR39" s="873"/>
      <c r="AS39" s="873"/>
      <c r="AT39" s="873"/>
      <c r="AU39" s="811"/>
      <c r="AV39" s="811"/>
      <c r="AW39" s="811"/>
      <c r="AX39" s="811"/>
      <c r="AY39" s="812"/>
      <c r="AZ39" s="806"/>
      <c r="BA39" s="457"/>
      <c r="BB39" s="457"/>
      <c r="BC39" s="457"/>
      <c r="BD39" s="457"/>
      <c r="BE39" s="458"/>
      <c r="BF39" s="806"/>
      <c r="BG39" s="457"/>
      <c r="BH39" s="457"/>
      <c r="BI39" s="457"/>
      <c r="BJ39" s="457"/>
      <c r="BK39" s="457"/>
      <c r="BL39" s="457"/>
      <c r="BM39" s="457"/>
      <c r="BN39" s="457"/>
      <c r="BO39" s="457"/>
      <c r="BP39" s="457"/>
      <c r="BQ39" s="458"/>
      <c r="BR39" s="806"/>
      <c r="BS39" s="457"/>
      <c r="BT39" s="457"/>
      <c r="BU39" s="457"/>
      <c r="BV39" s="457"/>
      <c r="BW39" s="457"/>
      <c r="BX39" s="457"/>
      <c r="BY39" s="457"/>
      <c r="BZ39" s="457"/>
      <c r="CA39" s="457"/>
      <c r="CB39" s="457"/>
      <c r="CC39" s="457"/>
      <c r="CD39" s="457"/>
      <c r="CE39" s="457"/>
      <c r="CF39" s="457"/>
      <c r="CG39" s="457"/>
      <c r="CH39" s="868"/>
      <c r="CI39" s="869"/>
      <c r="CJ39" s="869"/>
      <c r="CK39" s="869"/>
      <c r="CL39" s="869"/>
      <c r="CM39" s="869"/>
      <c r="CN39" s="869"/>
      <c r="CO39" s="869"/>
      <c r="CP39" s="871"/>
      <c r="CQ39" s="871"/>
      <c r="CR39" s="871"/>
      <c r="CS39" s="871"/>
      <c r="CT39" s="871"/>
      <c r="CU39" s="871"/>
      <c r="CV39" s="871"/>
      <c r="CW39" s="871"/>
      <c r="CX39" s="871"/>
      <c r="CY39" s="871"/>
      <c r="CZ39" s="871"/>
      <c r="DA39" s="871"/>
      <c r="DB39" s="871"/>
      <c r="DC39" s="871"/>
      <c r="DD39" s="871"/>
      <c r="DE39" s="23"/>
      <c r="DF39" s="11" t="s">
        <v>304</v>
      </c>
      <c r="DO39" s="22" t="s">
        <v>32</v>
      </c>
    </row>
    <row r="40" spans="1:119" s="1" customFormat="1" ht="24" customHeight="1">
      <c r="B40" s="783"/>
      <c r="C40" s="784"/>
      <c r="D40" s="784"/>
      <c r="E40" s="784"/>
      <c r="F40" s="784"/>
      <c r="G40" s="785"/>
      <c r="H40" s="786" t="s">
        <v>375</v>
      </c>
      <c r="I40" s="787"/>
      <c r="J40" s="787"/>
      <c r="K40" s="787"/>
      <c r="L40" s="787"/>
      <c r="M40" s="787"/>
      <c r="N40" s="787"/>
      <c r="O40" s="787"/>
      <c r="P40" s="787"/>
      <c r="Q40" s="787"/>
      <c r="R40" s="787"/>
      <c r="S40" s="787"/>
      <c r="T40" s="787"/>
      <c r="U40" s="787"/>
      <c r="V40" s="787"/>
      <c r="W40" s="787"/>
      <c r="X40" s="787"/>
      <c r="Y40" s="787"/>
      <c r="Z40" s="787"/>
      <c r="AA40" s="787"/>
      <c r="AB40" s="787"/>
      <c r="AC40" s="787"/>
      <c r="AD40" s="787"/>
      <c r="AE40" s="787"/>
      <c r="AF40" s="787"/>
      <c r="AG40" s="787"/>
      <c r="AH40" s="787"/>
      <c r="AI40" s="787"/>
      <c r="AJ40" s="787"/>
      <c r="AK40" s="787"/>
      <c r="AL40" s="787"/>
      <c r="AM40" s="787"/>
      <c r="AN40" s="788"/>
      <c r="AO40" s="789">
        <v>10</v>
      </c>
      <c r="AP40" s="790"/>
      <c r="AQ40" s="790"/>
      <c r="AR40" s="790"/>
      <c r="AS40" s="790"/>
      <c r="AT40" s="790"/>
      <c r="AU40" s="790"/>
      <c r="AV40" s="790"/>
      <c r="AW40" s="790"/>
      <c r="AX40" s="790"/>
      <c r="AY40" s="791"/>
      <c r="AZ40" s="792" t="s">
        <v>376</v>
      </c>
      <c r="BA40" s="793"/>
      <c r="BB40" s="793"/>
      <c r="BC40" s="793"/>
      <c r="BD40" s="793"/>
      <c r="BE40" s="794"/>
      <c r="BF40" s="795">
        <v>100</v>
      </c>
      <c r="BG40" s="796"/>
      <c r="BH40" s="796"/>
      <c r="BI40" s="796"/>
      <c r="BJ40" s="796"/>
      <c r="BK40" s="796"/>
      <c r="BL40" s="796"/>
      <c r="BM40" s="796"/>
      <c r="BN40" s="796"/>
      <c r="BO40" s="796"/>
      <c r="BP40" s="796"/>
      <c r="BQ40" s="797"/>
      <c r="BR40" s="798">
        <f>ROUND(AO40*BF40,0)</f>
        <v>1000</v>
      </c>
      <c r="BS40" s="799"/>
      <c r="BT40" s="799"/>
      <c r="BU40" s="799"/>
      <c r="BV40" s="799"/>
      <c r="BW40" s="799"/>
      <c r="BX40" s="799"/>
      <c r="BY40" s="799"/>
      <c r="BZ40" s="799"/>
      <c r="CA40" s="799"/>
      <c r="CB40" s="799"/>
      <c r="CC40" s="799"/>
      <c r="CD40" s="799"/>
      <c r="CE40" s="799"/>
      <c r="CF40" s="799"/>
      <c r="CG40" s="799"/>
      <c r="CH40" s="800" t="s">
        <v>377</v>
      </c>
      <c r="CI40" s="801"/>
      <c r="CJ40" s="801"/>
      <c r="CK40" s="801"/>
      <c r="CL40" s="801"/>
      <c r="CM40" s="801"/>
      <c r="CN40" s="801"/>
      <c r="CO40" s="801"/>
      <c r="CP40" s="802"/>
      <c r="CQ40" s="802"/>
      <c r="CR40" s="802"/>
      <c r="CS40" s="802"/>
      <c r="CT40" s="802"/>
      <c r="CU40" s="802"/>
      <c r="CV40" s="802"/>
      <c r="CW40" s="802"/>
      <c r="CX40" s="802"/>
      <c r="CY40" s="802"/>
      <c r="CZ40" s="802"/>
      <c r="DA40" s="802"/>
      <c r="DB40" s="802"/>
      <c r="DC40" s="802"/>
      <c r="DD40" s="802"/>
      <c r="DF40" s="11" t="s">
        <v>305</v>
      </c>
      <c r="DI40" s="11" t="s">
        <v>359</v>
      </c>
      <c r="DJ40" s="60">
        <v>1.1000000000000001</v>
      </c>
      <c r="DO40" s="22" t="s">
        <v>234</v>
      </c>
    </row>
    <row r="41" spans="1:119" s="1" customFormat="1" ht="24" customHeight="1">
      <c r="B41" s="783"/>
      <c r="C41" s="784"/>
      <c r="D41" s="784"/>
      <c r="E41" s="784"/>
      <c r="F41" s="784"/>
      <c r="G41" s="785"/>
      <c r="H41" s="786" t="s">
        <v>378</v>
      </c>
      <c r="I41" s="787"/>
      <c r="J41" s="787"/>
      <c r="K41" s="787"/>
      <c r="L41" s="787"/>
      <c r="M41" s="787"/>
      <c r="N41" s="787"/>
      <c r="O41" s="787"/>
      <c r="P41" s="787"/>
      <c r="Q41" s="787"/>
      <c r="R41" s="787"/>
      <c r="S41" s="787"/>
      <c r="T41" s="787"/>
      <c r="U41" s="787"/>
      <c r="V41" s="787"/>
      <c r="W41" s="787"/>
      <c r="X41" s="787"/>
      <c r="Y41" s="787"/>
      <c r="Z41" s="787"/>
      <c r="AA41" s="787"/>
      <c r="AB41" s="787"/>
      <c r="AC41" s="787"/>
      <c r="AD41" s="787"/>
      <c r="AE41" s="787"/>
      <c r="AF41" s="787"/>
      <c r="AG41" s="787"/>
      <c r="AH41" s="787"/>
      <c r="AI41" s="787"/>
      <c r="AJ41" s="787"/>
      <c r="AK41" s="787"/>
      <c r="AL41" s="787"/>
      <c r="AM41" s="787"/>
      <c r="AN41" s="788"/>
      <c r="AO41" s="789">
        <v>1</v>
      </c>
      <c r="AP41" s="790"/>
      <c r="AQ41" s="790"/>
      <c r="AR41" s="790"/>
      <c r="AS41" s="790"/>
      <c r="AT41" s="790"/>
      <c r="AU41" s="790"/>
      <c r="AV41" s="790"/>
      <c r="AW41" s="790"/>
      <c r="AX41" s="790"/>
      <c r="AY41" s="791"/>
      <c r="AZ41" s="792" t="s">
        <v>212</v>
      </c>
      <c r="BA41" s="793"/>
      <c r="BB41" s="793"/>
      <c r="BC41" s="793"/>
      <c r="BD41" s="793"/>
      <c r="BE41" s="794"/>
      <c r="BF41" s="795">
        <v>10000</v>
      </c>
      <c r="BG41" s="796"/>
      <c r="BH41" s="796"/>
      <c r="BI41" s="796"/>
      <c r="BJ41" s="796"/>
      <c r="BK41" s="796"/>
      <c r="BL41" s="796"/>
      <c r="BM41" s="796"/>
      <c r="BN41" s="796"/>
      <c r="BO41" s="796"/>
      <c r="BP41" s="796"/>
      <c r="BQ41" s="797"/>
      <c r="BR41" s="798">
        <f>ROUND(AO41*BF41,0)</f>
        <v>10000</v>
      </c>
      <c r="BS41" s="799"/>
      <c r="BT41" s="799"/>
      <c r="BU41" s="799"/>
      <c r="BV41" s="799"/>
      <c r="BW41" s="799"/>
      <c r="BX41" s="799"/>
      <c r="BY41" s="799"/>
      <c r="BZ41" s="799"/>
      <c r="CA41" s="799"/>
      <c r="CB41" s="799"/>
      <c r="CC41" s="799"/>
      <c r="CD41" s="799"/>
      <c r="CE41" s="799"/>
      <c r="CF41" s="799"/>
      <c r="CG41" s="799"/>
      <c r="CH41" s="800" t="s">
        <v>377</v>
      </c>
      <c r="CI41" s="801"/>
      <c r="CJ41" s="801"/>
      <c r="CK41" s="801"/>
      <c r="CL41" s="801"/>
      <c r="CM41" s="801"/>
      <c r="CN41" s="801"/>
      <c r="CO41" s="801"/>
      <c r="CP41" s="802"/>
      <c r="CQ41" s="802"/>
      <c r="CR41" s="802"/>
      <c r="CS41" s="802"/>
      <c r="CT41" s="802"/>
      <c r="CU41" s="802"/>
      <c r="CV41" s="802"/>
      <c r="CW41" s="802"/>
      <c r="CX41" s="802"/>
      <c r="CY41" s="802"/>
      <c r="CZ41" s="802"/>
      <c r="DA41" s="802"/>
      <c r="DB41" s="802"/>
      <c r="DC41" s="802"/>
      <c r="DD41" s="802"/>
      <c r="DF41" s="11" t="s">
        <v>306</v>
      </c>
      <c r="DI41" s="11" t="s">
        <v>366</v>
      </c>
      <c r="DJ41" s="62">
        <v>1.08</v>
      </c>
    </row>
    <row r="42" spans="1:119" s="1" customFormat="1" ht="24" customHeight="1">
      <c r="B42" s="783"/>
      <c r="C42" s="784"/>
      <c r="D42" s="784"/>
      <c r="E42" s="784"/>
      <c r="F42" s="784"/>
      <c r="G42" s="785"/>
      <c r="H42" s="786"/>
      <c r="I42" s="787"/>
      <c r="J42" s="787"/>
      <c r="K42" s="787"/>
      <c r="L42" s="787"/>
      <c r="M42" s="787"/>
      <c r="N42" s="787"/>
      <c r="O42" s="787"/>
      <c r="P42" s="787"/>
      <c r="Q42" s="787"/>
      <c r="R42" s="787"/>
      <c r="S42" s="787"/>
      <c r="T42" s="787"/>
      <c r="U42" s="787"/>
      <c r="V42" s="787"/>
      <c r="W42" s="787"/>
      <c r="X42" s="787"/>
      <c r="Y42" s="787"/>
      <c r="Z42" s="787"/>
      <c r="AA42" s="787"/>
      <c r="AB42" s="787"/>
      <c r="AC42" s="787"/>
      <c r="AD42" s="787"/>
      <c r="AE42" s="787"/>
      <c r="AF42" s="787"/>
      <c r="AG42" s="787"/>
      <c r="AH42" s="787"/>
      <c r="AI42" s="787"/>
      <c r="AJ42" s="787"/>
      <c r="AK42" s="787"/>
      <c r="AL42" s="787"/>
      <c r="AM42" s="787"/>
      <c r="AN42" s="788"/>
      <c r="AO42" s="789">
        <v>1</v>
      </c>
      <c r="AP42" s="790"/>
      <c r="AQ42" s="790"/>
      <c r="AR42" s="790"/>
      <c r="AS42" s="790"/>
      <c r="AT42" s="790"/>
      <c r="AU42" s="790"/>
      <c r="AV42" s="790"/>
      <c r="AW42" s="790"/>
      <c r="AX42" s="790"/>
      <c r="AY42" s="791"/>
      <c r="AZ42" s="792" t="s">
        <v>212</v>
      </c>
      <c r="BA42" s="793"/>
      <c r="BB42" s="793"/>
      <c r="BC42" s="793"/>
      <c r="BD42" s="793"/>
      <c r="BE42" s="794"/>
      <c r="BF42" s="795">
        <v>10000</v>
      </c>
      <c r="BG42" s="796"/>
      <c r="BH42" s="796"/>
      <c r="BI42" s="796"/>
      <c r="BJ42" s="796"/>
      <c r="BK42" s="796"/>
      <c r="BL42" s="796"/>
      <c r="BM42" s="796"/>
      <c r="BN42" s="796"/>
      <c r="BO42" s="796"/>
      <c r="BP42" s="796"/>
      <c r="BQ42" s="797"/>
      <c r="BR42" s="798">
        <f>ROUND(AO42*BF42,0)</f>
        <v>10000</v>
      </c>
      <c r="BS42" s="799"/>
      <c r="BT42" s="799"/>
      <c r="BU42" s="799"/>
      <c r="BV42" s="799"/>
      <c r="BW42" s="799"/>
      <c r="BX42" s="799"/>
      <c r="BY42" s="799"/>
      <c r="BZ42" s="799"/>
      <c r="CA42" s="799"/>
      <c r="CB42" s="799"/>
      <c r="CC42" s="799"/>
      <c r="CD42" s="799"/>
      <c r="CE42" s="799"/>
      <c r="CF42" s="799"/>
      <c r="CG42" s="799"/>
      <c r="CH42" s="800" t="s">
        <v>366</v>
      </c>
      <c r="CI42" s="801"/>
      <c r="CJ42" s="801"/>
      <c r="CK42" s="801"/>
      <c r="CL42" s="801"/>
      <c r="CM42" s="801"/>
      <c r="CN42" s="801"/>
      <c r="CO42" s="801"/>
      <c r="CP42" s="802"/>
      <c r="CQ42" s="802"/>
      <c r="CR42" s="802"/>
      <c r="CS42" s="802"/>
      <c r="CT42" s="802"/>
      <c r="CU42" s="802"/>
      <c r="CV42" s="802"/>
      <c r="CW42" s="802"/>
      <c r="CX42" s="802"/>
      <c r="CY42" s="802"/>
      <c r="CZ42" s="802"/>
      <c r="DA42" s="802"/>
      <c r="DB42" s="802"/>
      <c r="DC42" s="802"/>
      <c r="DD42" s="802"/>
      <c r="DF42" s="11" t="s">
        <v>307</v>
      </c>
      <c r="DI42" s="11" t="s">
        <v>358</v>
      </c>
      <c r="DJ42" s="59">
        <v>1</v>
      </c>
    </row>
    <row r="43" spans="1:119" s="1" customFormat="1" ht="24" customHeight="1">
      <c r="B43" s="783"/>
      <c r="C43" s="784"/>
      <c r="D43" s="784"/>
      <c r="E43" s="784"/>
      <c r="F43" s="784"/>
      <c r="G43" s="785"/>
      <c r="H43" s="786"/>
      <c r="I43" s="787"/>
      <c r="J43" s="787"/>
      <c r="K43" s="787"/>
      <c r="L43" s="787"/>
      <c r="M43" s="787"/>
      <c r="N43" s="787"/>
      <c r="O43" s="787"/>
      <c r="P43" s="787"/>
      <c r="Q43" s="787"/>
      <c r="R43" s="787"/>
      <c r="S43" s="787"/>
      <c r="T43" s="787"/>
      <c r="U43" s="787"/>
      <c r="V43" s="787"/>
      <c r="W43" s="787"/>
      <c r="X43" s="787"/>
      <c r="Y43" s="787"/>
      <c r="Z43" s="787"/>
      <c r="AA43" s="787"/>
      <c r="AB43" s="787"/>
      <c r="AC43" s="787"/>
      <c r="AD43" s="787"/>
      <c r="AE43" s="787"/>
      <c r="AF43" s="787"/>
      <c r="AG43" s="787"/>
      <c r="AH43" s="787"/>
      <c r="AI43" s="787"/>
      <c r="AJ43" s="787"/>
      <c r="AK43" s="787"/>
      <c r="AL43" s="787"/>
      <c r="AM43" s="787"/>
      <c r="AN43" s="788"/>
      <c r="AO43" s="789">
        <v>1</v>
      </c>
      <c r="AP43" s="790"/>
      <c r="AQ43" s="790"/>
      <c r="AR43" s="790"/>
      <c r="AS43" s="790"/>
      <c r="AT43" s="790"/>
      <c r="AU43" s="790"/>
      <c r="AV43" s="790"/>
      <c r="AW43" s="790"/>
      <c r="AX43" s="790"/>
      <c r="AY43" s="791"/>
      <c r="AZ43" s="792" t="s">
        <v>212</v>
      </c>
      <c r="BA43" s="793"/>
      <c r="BB43" s="793"/>
      <c r="BC43" s="793"/>
      <c r="BD43" s="793"/>
      <c r="BE43" s="794"/>
      <c r="BF43" s="795">
        <v>10000</v>
      </c>
      <c r="BG43" s="796"/>
      <c r="BH43" s="796"/>
      <c r="BI43" s="796"/>
      <c r="BJ43" s="796"/>
      <c r="BK43" s="796"/>
      <c r="BL43" s="796"/>
      <c r="BM43" s="796"/>
      <c r="BN43" s="796"/>
      <c r="BO43" s="796"/>
      <c r="BP43" s="796"/>
      <c r="BQ43" s="797"/>
      <c r="BR43" s="798">
        <f t="shared" ref="BR43:BR52" si="0">ROUND(AO43*BF43,0)</f>
        <v>10000</v>
      </c>
      <c r="BS43" s="799"/>
      <c r="BT43" s="799"/>
      <c r="BU43" s="799"/>
      <c r="BV43" s="799"/>
      <c r="BW43" s="799"/>
      <c r="BX43" s="799"/>
      <c r="BY43" s="799"/>
      <c r="BZ43" s="799"/>
      <c r="CA43" s="799"/>
      <c r="CB43" s="799"/>
      <c r="CC43" s="799"/>
      <c r="CD43" s="799"/>
      <c r="CE43" s="799"/>
      <c r="CF43" s="799"/>
      <c r="CG43" s="799"/>
      <c r="CH43" s="800" t="s">
        <v>358</v>
      </c>
      <c r="CI43" s="801"/>
      <c r="CJ43" s="801"/>
      <c r="CK43" s="801"/>
      <c r="CL43" s="801"/>
      <c r="CM43" s="801"/>
      <c r="CN43" s="801"/>
      <c r="CO43" s="801"/>
      <c r="CP43" s="802"/>
      <c r="CQ43" s="802"/>
      <c r="CR43" s="802"/>
      <c r="CS43" s="802"/>
      <c r="CT43" s="802"/>
      <c r="CU43" s="802"/>
      <c r="CV43" s="802"/>
      <c r="CW43" s="802"/>
      <c r="CX43" s="802"/>
      <c r="CY43" s="802"/>
      <c r="CZ43" s="802"/>
      <c r="DA43" s="802"/>
      <c r="DB43" s="802"/>
      <c r="DC43" s="802"/>
      <c r="DD43" s="802"/>
      <c r="DE43" s="61"/>
      <c r="DF43" s="11" t="s">
        <v>308</v>
      </c>
    </row>
    <row r="44" spans="1:119" s="1" customFormat="1" ht="24" customHeight="1">
      <c r="B44" s="783"/>
      <c r="C44" s="784"/>
      <c r="D44" s="784"/>
      <c r="E44" s="784"/>
      <c r="F44" s="784"/>
      <c r="G44" s="785"/>
      <c r="H44" s="786"/>
      <c r="I44" s="787"/>
      <c r="J44" s="787"/>
      <c r="K44" s="787"/>
      <c r="L44" s="787"/>
      <c r="M44" s="787"/>
      <c r="N44" s="787"/>
      <c r="O44" s="787"/>
      <c r="P44" s="787"/>
      <c r="Q44" s="787"/>
      <c r="R44" s="787"/>
      <c r="S44" s="787"/>
      <c r="T44" s="787"/>
      <c r="U44" s="787"/>
      <c r="V44" s="787"/>
      <c r="W44" s="787"/>
      <c r="X44" s="787"/>
      <c r="Y44" s="787"/>
      <c r="Z44" s="787"/>
      <c r="AA44" s="787"/>
      <c r="AB44" s="787"/>
      <c r="AC44" s="787"/>
      <c r="AD44" s="787"/>
      <c r="AE44" s="787"/>
      <c r="AF44" s="787"/>
      <c r="AG44" s="787"/>
      <c r="AH44" s="787"/>
      <c r="AI44" s="787"/>
      <c r="AJ44" s="787"/>
      <c r="AK44" s="787"/>
      <c r="AL44" s="787"/>
      <c r="AM44" s="787"/>
      <c r="AN44" s="788"/>
      <c r="AO44" s="789"/>
      <c r="AP44" s="790"/>
      <c r="AQ44" s="790"/>
      <c r="AR44" s="790"/>
      <c r="AS44" s="790"/>
      <c r="AT44" s="790"/>
      <c r="AU44" s="790"/>
      <c r="AV44" s="790"/>
      <c r="AW44" s="790"/>
      <c r="AX44" s="790"/>
      <c r="AY44" s="791"/>
      <c r="AZ44" s="792"/>
      <c r="BA44" s="793"/>
      <c r="BB44" s="793"/>
      <c r="BC44" s="793"/>
      <c r="BD44" s="793"/>
      <c r="BE44" s="794"/>
      <c r="BF44" s="795"/>
      <c r="BG44" s="796"/>
      <c r="BH44" s="796"/>
      <c r="BI44" s="796"/>
      <c r="BJ44" s="796"/>
      <c r="BK44" s="796"/>
      <c r="BL44" s="796"/>
      <c r="BM44" s="796"/>
      <c r="BN44" s="796"/>
      <c r="BO44" s="796"/>
      <c r="BP44" s="796"/>
      <c r="BQ44" s="797"/>
      <c r="BR44" s="798">
        <f t="shared" si="0"/>
        <v>0</v>
      </c>
      <c r="BS44" s="799"/>
      <c r="BT44" s="799"/>
      <c r="BU44" s="799"/>
      <c r="BV44" s="799"/>
      <c r="BW44" s="799"/>
      <c r="BX44" s="799"/>
      <c r="BY44" s="799"/>
      <c r="BZ44" s="799"/>
      <c r="CA44" s="799"/>
      <c r="CB44" s="799"/>
      <c r="CC44" s="799"/>
      <c r="CD44" s="799"/>
      <c r="CE44" s="799"/>
      <c r="CF44" s="799"/>
      <c r="CG44" s="799"/>
      <c r="CH44" s="800"/>
      <c r="CI44" s="801"/>
      <c r="CJ44" s="801"/>
      <c r="CK44" s="801"/>
      <c r="CL44" s="801"/>
      <c r="CM44" s="801"/>
      <c r="CN44" s="801"/>
      <c r="CO44" s="801"/>
      <c r="CP44" s="802" t="str" cm="1">
        <f t="array" ref="CP44">IFERROR(_xlfn.IFS($CH44=$DI$40,(ROUND($BR44*$DJ$40,0)),$CH44=$DI$41,(ROUND($BR44*$DJ$41,0)),$CH44=$DI$42,$BR44*$DJ$42),"")</f>
        <v/>
      </c>
      <c r="CQ44" s="802"/>
      <c r="CR44" s="802"/>
      <c r="CS44" s="802"/>
      <c r="CT44" s="802"/>
      <c r="CU44" s="802"/>
      <c r="CV44" s="802"/>
      <c r="CW44" s="802"/>
      <c r="CX44" s="802"/>
      <c r="CY44" s="802"/>
      <c r="CZ44" s="802"/>
      <c r="DA44" s="802"/>
      <c r="DB44" s="802"/>
      <c r="DC44" s="802"/>
      <c r="DD44" s="802"/>
      <c r="DE44" s="23"/>
      <c r="DF44" s="11" t="s">
        <v>309</v>
      </c>
    </row>
    <row r="45" spans="1:119" s="1" customFormat="1" ht="24" customHeight="1">
      <c r="B45" s="783"/>
      <c r="C45" s="784"/>
      <c r="D45" s="784"/>
      <c r="E45" s="784"/>
      <c r="F45" s="784"/>
      <c r="G45" s="785"/>
      <c r="H45" s="786"/>
      <c r="I45" s="787"/>
      <c r="J45" s="787"/>
      <c r="K45" s="787"/>
      <c r="L45" s="787"/>
      <c r="M45" s="787"/>
      <c r="N45" s="787"/>
      <c r="O45" s="787"/>
      <c r="P45" s="787"/>
      <c r="Q45" s="787"/>
      <c r="R45" s="787"/>
      <c r="S45" s="787"/>
      <c r="T45" s="787"/>
      <c r="U45" s="787"/>
      <c r="V45" s="787"/>
      <c r="W45" s="787"/>
      <c r="X45" s="787"/>
      <c r="Y45" s="787"/>
      <c r="Z45" s="787"/>
      <c r="AA45" s="787"/>
      <c r="AB45" s="787"/>
      <c r="AC45" s="787"/>
      <c r="AD45" s="787"/>
      <c r="AE45" s="787"/>
      <c r="AF45" s="787"/>
      <c r="AG45" s="787"/>
      <c r="AH45" s="787"/>
      <c r="AI45" s="787"/>
      <c r="AJ45" s="787"/>
      <c r="AK45" s="787"/>
      <c r="AL45" s="787"/>
      <c r="AM45" s="787"/>
      <c r="AN45" s="788"/>
      <c r="AO45" s="789"/>
      <c r="AP45" s="790"/>
      <c r="AQ45" s="790"/>
      <c r="AR45" s="790"/>
      <c r="AS45" s="790"/>
      <c r="AT45" s="790"/>
      <c r="AU45" s="790"/>
      <c r="AV45" s="790"/>
      <c r="AW45" s="790"/>
      <c r="AX45" s="790"/>
      <c r="AY45" s="791"/>
      <c r="AZ45" s="792"/>
      <c r="BA45" s="793"/>
      <c r="BB45" s="793"/>
      <c r="BC45" s="793"/>
      <c r="BD45" s="793"/>
      <c r="BE45" s="794"/>
      <c r="BF45" s="795"/>
      <c r="BG45" s="796"/>
      <c r="BH45" s="796"/>
      <c r="BI45" s="796"/>
      <c r="BJ45" s="796"/>
      <c r="BK45" s="796"/>
      <c r="BL45" s="796"/>
      <c r="BM45" s="796"/>
      <c r="BN45" s="796"/>
      <c r="BO45" s="796"/>
      <c r="BP45" s="796"/>
      <c r="BQ45" s="797"/>
      <c r="BR45" s="798">
        <f t="shared" si="0"/>
        <v>0</v>
      </c>
      <c r="BS45" s="799"/>
      <c r="BT45" s="799"/>
      <c r="BU45" s="799"/>
      <c r="BV45" s="799"/>
      <c r="BW45" s="799"/>
      <c r="BX45" s="799"/>
      <c r="BY45" s="799"/>
      <c r="BZ45" s="799"/>
      <c r="CA45" s="799"/>
      <c r="CB45" s="799"/>
      <c r="CC45" s="799"/>
      <c r="CD45" s="799"/>
      <c r="CE45" s="799"/>
      <c r="CF45" s="799"/>
      <c r="CG45" s="799"/>
      <c r="CH45" s="800"/>
      <c r="CI45" s="801"/>
      <c r="CJ45" s="801"/>
      <c r="CK45" s="801"/>
      <c r="CL45" s="801"/>
      <c r="CM45" s="801"/>
      <c r="CN45" s="801"/>
      <c r="CO45" s="801"/>
      <c r="CP45" s="802" t="str" cm="1">
        <f t="array" ref="CP45">IFERROR(_xlfn.IFS($CH45=$DI$40,(ROUND($BR45*$DJ$40,0)),$CH45=$DI$41,(ROUND($BR45*$DJ$41,0)),$CH45=$DI$42,$BR45*$DJ$42),"")</f>
        <v/>
      </c>
      <c r="CQ45" s="802"/>
      <c r="CR45" s="802"/>
      <c r="CS45" s="802"/>
      <c r="CT45" s="802"/>
      <c r="CU45" s="802"/>
      <c r="CV45" s="802"/>
      <c r="CW45" s="802"/>
      <c r="CX45" s="802"/>
      <c r="CY45" s="802"/>
      <c r="CZ45" s="802"/>
      <c r="DA45" s="802"/>
      <c r="DB45" s="802"/>
      <c r="DC45" s="802"/>
      <c r="DD45" s="802"/>
      <c r="DE45" s="23"/>
      <c r="DF45" s="11" t="s">
        <v>310</v>
      </c>
    </row>
    <row r="46" spans="1:119" s="1" customFormat="1" ht="24" customHeight="1">
      <c r="B46" s="783"/>
      <c r="C46" s="784"/>
      <c r="D46" s="784"/>
      <c r="E46" s="784"/>
      <c r="F46" s="784"/>
      <c r="G46" s="785"/>
      <c r="H46" s="786"/>
      <c r="I46" s="787"/>
      <c r="J46" s="787"/>
      <c r="K46" s="787"/>
      <c r="L46" s="787"/>
      <c r="M46" s="787"/>
      <c r="N46" s="787"/>
      <c r="O46" s="787"/>
      <c r="P46" s="787"/>
      <c r="Q46" s="787"/>
      <c r="R46" s="787"/>
      <c r="S46" s="787"/>
      <c r="T46" s="787"/>
      <c r="U46" s="787"/>
      <c r="V46" s="787"/>
      <c r="W46" s="787"/>
      <c r="X46" s="787"/>
      <c r="Y46" s="787"/>
      <c r="Z46" s="787"/>
      <c r="AA46" s="787"/>
      <c r="AB46" s="787"/>
      <c r="AC46" s="787"/>
      <c r="AD46" s="787"/>
      <c r="AE46" s="787"/>
      <c r="AF46" s="787"/>
      <c r="AG46" s="787"/>
      <c r="AH46" s="787"/>
      <c r="AI46" s="787"/>
      <c r="AJ46" s="787"/>
      <c r="AK46" s="787"/>
      <c r="AL46" s="787"/>
      <c r="AM46" s="787"/>
      <c r="AN46" s="788"/>
      <c r="AO46" s="789"/>
      <c r="AP46" s="790"/>
      <c r="AQ46" s="790"/>
      <c r="AR46" s="790"/>
      <c r="AS46" s="790"/>
      <c r="AT46" s="790"/>
      <c r="AU46" s="790"/>
      <c r="AV46" s="790"/>
      <c r="AW46" s="790"/>
      <c r="AX46" s="790"/>
      <c r="AY46" s="791"/>
      <c r="AZ46" s="792"/>
      <c r="BA46" s="793"/>
      <c r="BB46" s="793"/>
      <c r="BC46" s="793"/>
      <c r="BD46" s="793"/>
      <c r="BE46" s="794"/>
      <c r="BF46" s="795"/>
      <c r="BG46" s="796"/>
      <c r="BH46" s="796"/>
      <c r="BI46" s="796"/>
      <c r="BJ46" s="796"/>
      <c r="BK46" s="796"/>
      <c r="BL46" s="796"/>
      <c r="BM46" s="796"/>
      <c r="BN46" s="796"/>
      <c r="BO46" s="796"/>
      <c r="BP46" s="796"/>
      <c r="BQ46" s="797"/>
      <c r="BR46" s="798">
        <f t="shared" si="0"/>
        <v>0</v>
      </c>
      <c r="BS46" s="799"/>
      <c r="BT46" s="799"/>
      <c r="BU46" s="799"/>
      <c r="BV46" s="799"/>
      <c r="BW46" s="799"/>
      <c r="BX46" s="799"/>
      <c r="BY46" s="799"/>
      <c r="BZ46" s="799"/>
      <c r="CA46" s="799"/>
      <c r="CB46" s="799"/>
      <c r="CC46" s="799"/>
      <c r="CD46" s="799"/>
      <c r="CE46" s="799"/>
      <c r="CF46" s="799"/>
      <c r="CG46" s="799"/>
      <c r="CH46" s="800"/>
      <c r="CI46" s="801"/>
      <c r="CJ46" s="801"/>
      <c r="CK46" s="801"/>
      <c r="CL46" s="801"/>
      <c r="CM46" s="801"/>
      <c r="CN46" s="801"/>
      <c r="CO46" s="801"/>
      <c r="CP46" s="802" t="str" cm="1">
        <f t="array" ref="CP46">IFERROR(_xlfn.IFS($CH46=$DI$40,(ROUND($BR46*$DJ$40,0)),$CH46=$DI$41,(ROUND($BR46*$DJ$41,0)),$CH46=$DI$42,$BR46*$DJ$42),"")</f>
        <v/>
      </c>
      <c r="CQ46" s="802"/>
      <c r="CR46" s="802"/>
      <c r="CS46" s="802"/>
      <c r="CT46" s="802"/>
      <c r="CU46" s="802"/>
      <c r="CV46" s="802"/>
      <c r="CW46" s="802"/>
      <c r="CX46" s="802"/>
      <c r="CY46" s="802"/>
      <c r="CZ46" s="802"/>
      <c r="DA46" s="802"/>
      <c r="DB46" s="802"/>
      <c r="DC46" s="802"/>
      <c r="DD46" s="802"/>
      <c r="DF46" s="11" t="s">
        <v>311</v>
      </c>
    </row>
    <row r="47" spans="1:119" s="1" customFormat="1" ht="24" customHeight="1">
      <c r="B47" s="783"/>
      <c r="C47" s="784"/>
      <c r="D47" s="784"/>
      <c r="E47" s="784"/>
      <c r="F47" s="784"/>
      <c r="G47" s="785"/>
      <c r="H47" s="786"/>
      <c r="I47" s="787"/>
      <c r="J47" s="787"/>
      <c r="K47" s="787"/>
      <c r="L47" s="787"/>
      <c r="M47" s="787"/>
      <c r="N47" s="787"/>
      <c r="O47" s="787"/>
      <c r="P47" s="787"/>
      <c r="Q47" s="787"/>
      <c r="R47" s="787"/>
      <c r="S47" s="787"/>
      <c r="T47" s="787"/>
      <c r="U47" s="787"/>
      <c r="V47" s="787"/>
      <c r="W47" s="787"/>
      <c r="X47" s="787"/>
      <c r="Y47" s="787"/>
      <c r="Z47" s="787"/>
      <c r="AA47" s="787"/>
      <c r="AB47" s="787"/>
      <c r="AC47" s="787"/>
      <c r="AD47" s="787"/>
      <c r="AE47" s="787"/>
      <c r="AF47" s="787"/>
      <c r="AG47" s="787"/>
      <c r="AH47" s="787"/>
      <c r="AI47" s="787"/>
      <c r="AJ47" s="787"/>
      <c r="AK47" s="787"/>
      <c r="AL47" s="787"/>
      <c r="AM47" s="787"/>
      <c r="AN47" s="788"/>
      <c r="AO47" s="789"/>
      <c r="AP47" s="790"/>
      <c r="AQ47" s="790"/>
      <c r="AR47" s="790"/>
      <c r="AS47" s="790"/>
      <c r="AT47" s="790"/>
      <c r="AU47" s="790"/>
      <c r="AV47" s="790"/>
      <c r="AW47" s="790"/>
      <c r="AX47" s="790"/>
      <c r="AY47" s="791"/>
      <c r="AZ47" s="792"/>
      <c r="BA47" s="793"/>
      <c r="BB47" s="793"/>
      <c r="BC47" s="793"/>
      <c r="BD47" s="793"/>
      <c r="BE47" s="794"/>
      <c r="BF47" s="795"/>
      <c r="BG47" s="796"/>
      <c r="BH47" s="796"/>
      <c r="BI47" s="796"/>
      <c r="BJ47" s="796"/>
      <c r="BK47" s="796"/>
      <c r="BL47" s="796"/>
      <c r="BM47" s="796"/>
      <c r="BN47" s="796"/>
      <c r="BO47" s="796"/>
      <c r="BP47" s="796"/>
      <c r="BQ47" s="797"/>
      <c r="BR47" s="798">
        <f t="shared" si="0"/>
        <v>0</v>
      </c>
      <c r="BS47" s="799"/>
      <c r="BT47" s="799"/>
      <c r="BU47" s="799"/>
      <c r="BV47" s="799"/>
      <c r="BW47" s="799"/>
      <c r="BX47" s="799"/>
      <c r="BY47" s="799"/>
      <c r="BZ47" s="799"/>
      <c r="CA47" s="799"/>
      <c r="CB47" s="799"/>
      <c r="CC47" s="799"/>
      <c r="CD47" s="799"/>
      <c r="CE47" s="799"/>
      <c r="CF47" s="799"/>
      <c r="CG47" s="799"/>
      <c r="CH47" s="800"/>
      <c r="CI47" s="801"/>
      <c r="CJ47" s="801"/>
      <c r="CK47" s="801"/>
      <c r="CL47" s="801"/>
      <c r="CM47" s="801"/>
      <c r="CN47" s="801"/>
      <c r="CO47" s="801"/>
      <c r="CP47" s="802" t="str" cm="1">
        <f t="array" ref="CP47">IFERROR(_xlfn.IFS($CH47=$DI$40,(ROUND($BR47*$DJ$40,0)),$CH47=$DI$41,(ROUND($BR47*$DJ$41,0)),$CH47=$DI$42,$BR47*$DJ$42),"")</f>
        <v/>
      </c>
      <c r="CQ47" s="802"/>
      <c r="CR47" s="802"/>
      <c r="CS47" s="802"/>
      <c r="CT47" s="802"/>
      <c r="CU47" s="802"/>
      <c r="CV47" s="802"/>
      <c r="CW47" s="802"/>
      <c r="CX47" s="802"/>
      <c r="CY47" s="802"/>
      <c r="CZ47" s="802"/>
      <c r="DA47" s="802"/>
      <c r="DB47" s="802"/>
      <c r="DC47" s="802"/>
      <c r="DD47" s="802"/>
      <c r="DF47" s="11" t="s">
        <v>312</v>
      </c>
    </row>
    <row r="48" spans="1:119" s="1" customFormat="1" ht="24" customHeight="1">
      <c r="B48" s="783"/>
      <c r="C48" s="784"/>
      <c r="D48" s="784"/>
      <c r="E48" s="784"/>
      <c r="F48" s="784"/>
      <c r="G48" s="785"/>
      <c r="H48" s="786"/>
      <c r="I48" s="787"/>
      <c r="J48" s="787"/>
      <c r="K48" s="787"/>
      <c r="L48" s="787"/>
      <c r="M48" s="787"/>
      <c r="N48" s="787"/>
      <c r="O48" s="787"/>
      <c r="P48" s="787"/>
      <c r="Q48" s="787"/>
      <c r="R48" s="787"/>
      <c r="S48" s="787"/>
      <c r="T48" s="787"/>
      <c r="U48" s="787"/>
      <c r="V48" s="787"/>
      <c r="W48" s="787"/>
      <c r="X48" s="787"/>
      <c r="Y48" s="787"/>
      <c r="Z48" s="787"/>
      <c r="AA48" s="787"/>
      <c r="AB48" s="787"/>
      <c r="AC48" s="787"/>
      <c r="AD48" s="787"/>
      <c r="AE48" s="787"/>
      <c r="AF48" s="787"/>
      <c r="AG48" s="787"/>
      <c r="AH48" s="787"/>
      <c r="AI48" s="787"/>
      <c r="AJ48" s="787"/>
      <c r="AK48" s="787"/>
      <c r="AL48" s="787"/>
      <c r="AM48" s="787"/>
      <c r="AN48" s="788"/>
      <c r="AO48" s="789"/>
      <c r="AP48" s="790"/>
      <c r="AQ48" s="790"/>
      <c r="AR48" s="790"/>
      <c r="AS48" s="790"/>
      <c r="AT48" s="790"/>
      <c r="AU48" s="790"/>
      <c r="AV48" s="790"/>
      <c r="AW48" s="790"/>
      <c r="AX48" s="790"/>
      <c r="AY48" s="791"/>
      <c r="AZ48" s="792"/>
      <c r="BA48" s="793"/>
      <c r="BB48" s="793"/>
      <c r="BC48" s="793"/>
      <c r="BD48" s="793"/>
      <c r="BE48" s="794"/>
      <c r="BF48" s="795"/>
      <c r="BG48" s="796"/>
      <c r="BH48" s="796"/>
      <c r="BI48" s="796"/>
      <c r="BJ48" s="796"/>
      <c r="BK48" s="796"/>
      <c r="BL48" s="796"/>
      <c r="BM48" s="796"/>
      <c r="BN48" s="796"/>
      <c r="BO48" s="796"/>
      <c r="BP48" s="796"/>
      <c r="BQ48" s="797"/>
      <c r="BR48" s="798">
        <f t="shared" si="0"/>
        <v>0</v>
      </c>
      <c r="BS48" s="799"/>
      <c r="BT48" s="799"/>
      <c r="BU48" s="799"/>
      <c r="BV48" s="799"/>
      <c r="BW48" s="799"/>
      <c r="BX48" s="799"/>
      <c r="BY48" s="799"/>
      <c r="BZ48" s="799"/>
      <c r="CA48" s="799"/>
      <c r="CB48" s="799"/>
      <c r="CC48" s="799"/>
      <c r="CD48" s="799"/>
      <c r="CE48" s="799"/>
      <c r="CF48" s="799"/>
      <c r="CG48" s="799"/>
      <c r="CH48" s="800"/>
      <c r="CI48" s="801"/>
      <c r="CJ48" s="801"/>
      <c r="CK48" s="801"/>
      <c r="CL48" s="801"/>
      <c r="CM48" s="801"/>
      <c r="CN48" s="801"/>
      <c r="CO48" s="801"/>
      <c r="CP48" s="802" t="str" cm="1">
        <f t="array" ref="CP48">IFERROR(_xlfn.IFS($CH48=$DI$40,(ROUND($BR48*$DJ$40,0)),$CH48=$DI$41,(ROUND($BR48*$DJ$41,0)),$CH48=$DI$42,$BR48*$DJ$42),"")</f>
        <v/>
      </c>
      <c r="CQ48" s="802"/>
      <c r="CR48" s="802"/>
      <c r="CS48" s="802"/>
      <c r="CT48" s="802"/>
      <c r="CU48" s="802"/>
      <c r="CV48" s="802"/>
      <c r="CW48" s="802"/>
      <c r="CX48" s="802"/>
      <c r="CY48" s="802"/>
      <c r="CZ48" s="802"/>
      <c r="DA48" s="802"/>
      <c r="DB48" s="802"/>
      <c r="DC48" s="802"/>
      <c r="DD48" s="802"/>
      <c r="DF48" s="11" t="s">
        <v>313</v>
      </c>
    </row>
    <row r="49" spans="2:110" s="1" customFormat="1" ht="24" customHeight="1">
      <c r="B49" s="783"/>
      <c r="C49" s="784"/>
      <c r="D49" s="784"/>
      <c r="E49" s="784"/>
      <c r="F49" s="784"/>
      <c r="G49" s="785"/>
      <c r="H49" s="786"/>
      <c r="I49" s="787"/>
      <c r="J49" s="787"/>
      <c r="K49" s="787"/>
      <c r="L49" s="787"/>
      <c r="M49" s="787"/>
      <c r="N49" s="787"/>
      <c r="O49" s="787"/>
      <c r="P49" s="787"/>
      <c r="Q49" s="787"/>
      <c r="R49" s="787"/>
      <c r="S49" s="787"/>
      <c r="T49" s="787"/>
      <c r="U49" s="787"/>
      <c r="V49" s="787"/>
      <c r="W49" s="787"/>
      <c r="X49" s="787"/>
      <c r="Y49" s="787"/>
      <c r="Z49" s="787"/>
      <c r="AA49" s="787"/>
      <c r="AB49" s="787"/>
      <c r="AC49" s="787"/>
      <c r="AD49" s="787"/>
      <c r="AE49" s="787"/>
      <c r="AF49" s="787"/>
      <c r="AG49" s="787"/>
      <c r="AH49" s="787"/>
      <c r="AI49" s="787"/>
      <c r="AJ49" s="787"/>
      <c r="AK49" s="787"/>
      <c r="AL49" s="787"/>
      <c r="AM49" s="787"/>
      <c r="AN49" s="788"/>
      <c r="AO49" s="789"/>
      <c r="AP49" s="790"/>
      <c r="AQ49" s="790"/>
      <c r="AR49" s="790"/>
      <c r="AS49" s="790"/>
      <c r="AT49" s="790"/>
      <c r="AU49" s="790"/>
      <c r="AV49" s="790"/>
      <c r="AW49" s="790"/>
      <c r="AX49" s="790"/>
      <c r="AY49" s="791"/>
      <c r="AZ49" s="792"/>
      <c r="BA49" s="793"/>
      <c r="BB49" s="793"/>
      <c r="BC49" s="793"/>
      <c r="BD49" s="793"/>
      <c r="BE49" s="794"/>
      <c r="BF49" s="795"/>
      <c r="BG49" s="796"/>
      <c r="BH49" s="796"/>
      <c r="BI49" s="796"/>
      <c r="BJ49" s="796"/>
      <c r="BK49" s="796"/>
      <c r="BL49" s="796"/>
      <c r="BM49" s="796"/>
      <c r="BN49" s="796"/>
      <c r="BO49" s="796"/>
      <c r="BP49" s="796"/>
      <c r="BQ49" s="797"/>
      <c r="BR49" s="798">
        <f t="shared" si="0"/>
        <v>0</v>
      </c>
      <c r="BS49" s="799"/>
      <c r="BT49" s="799"/>
      <c r="BU49" s="799"/>
      <c r="BV49" s="799"/>
      <c r="BW49" s="799"/>
      <c r="BX49" s="799"/>
      <c r="BY49" s="799"/>
      <c r="BZ49" s="799"/>
      <c r="CA49" s="799"/>
      <c r="CB49" s="799"/>
      <c r="CC49" s="799"/>
      <c r="CD49" s="799"/>
      <c r="CE49" s="799"/>
      <c r="CF49" s="799"/>
      <c r="CG49" s="799"/>
      <c r="CH49" s="800"/>
      <c r="CI49" s="801"/>
      <c r="CJ49" s="801"/>
      <c r="CK49" s="801"/>
      <c r="CL49" s="801"/>
      <c r="CM49" s="801"/>
      <c r="CN49" s="801"/>
      <c r="CO49" s="801"/>
      <c r="CP49" s="802" t="str" cm="1">
        <f t="array" ref="CP49">IFERROR(_xlfn.IFS($CH49=$DI$40,(ROUND($BR49*$DJ$40,0)),$CH49=$DI$41,(ROUND($BR49*$DJ$41,0)),$CH49=$DI$42,$BR49*$DJ$42),"")</f>
        <v/>
      </c>
      <c r="CQ49" s="802"/>
      <c r="CR49" s="802"/>
      <c r="CS49" s="802"/>
      <c r="CT49" s="802"/>
      <c r="CU49" s="802"/>
      <c r="CV49" s="802"/>
      <c r="CW49" s="802"/>
      <c r="CX49" s="802"/>
      <c r="CY49" s="802"/>
      <c r="CZ49" s="802"/>
      <c r="DA49" s="802"/>
      <c r="DB49" s="802"/>
      <c r="DC49" s="802"/>
      <c r="DD49" s="802"/>
      <c r="DF49" s="11" t="s">
        <v>314</v>
      </c>
    </row>
    <row r="50" spans="2:110" s="1" customFormat="1" ht="24" customHeight="1">
      <c r="B50" s="783"/>
      <c r="C50" s="784"/>
      <c r="D50" s="784"/>
      <c r="E50" s="784"/>
      <c r="F50" s="784"/>
      <c r="G50" s="785"/>
      <c r="H50" s="786"/>
      <c r="I50" s="787"/>
      <c r="J50" s="787"/>
      <c r="K50" s="787"/>
      <c r="L50" s="787"/>
      <c r="M50" s="787"/>
      <c r="N50" s="787"/>
      <c r="O50" s="787"/>
      <c r="P50" s="787"/>
      <c r="Q50" s="787"/>
      <c r="R50" s="787"/>
      <c r="S50" s="787"/>
      <c r="T50" s="787"/>
      <c r="U50" s="787"/>
      <c r="V50" s="787"/>
      <c r="W50" s="787"/>
      <c r="X50" s="787"/>
      <c r="Y50" s="787"/>
      <c r="Z50" s="787"/>
      <c r="AA50" s="787"/>
      <c r="AB50" s="787"/>
      <c r="AC50" s="787"/>
      <c r="AD50" s="787"/>
      <c r="AE50" s="787"/>
      <c r="AF50" s="787"/>
      <c r="AG50" s="787"/>
      <c r="AH50" s="787"/>
      <c r="AI50" s="787"/>
      <c r="AJ50" s="787"/>
      <c r="AK50" s="787"/>
      <c r="AL50" s="787"/>
      <c r="AM50" s="787"/>
      <c r="AN50" s="788"/>
      <c r="AO50" s="789"/>
      <c r="AP50" s="790"/>
      <c r="AQ50" s="790"/>
      <c r="AR50" s="790"/>
      <c r="AS50" s="790"/>
      <c r="AT50" s="790"/>
      <c r="AU50" s="790"/>
      <c r="AV50" s="790"/>
      <c r="AW50" s="790"/>
      <c r="AX50" s="790"/>
      <c r="AY50" s="791"/>
      <c r="AZ50" s="792"/>
      <c r="BA50" s="793"/>
      <c r="BB50" s="793"/>
      <c r="BC50" s="793"/>
      <c r="BD50" s="793"/>
      <c r="BE50" s="794"/>
      <c r="BF50" s="795"/>
      <c r="BG50" s="796"/>
      <c r="BH50" s="796"/>
      <c r="BI50" s="796"/>
      <c r="BJ50" s="796"/>
      <c r="BK50" s="796"/>
      <c r="BL50" s="796"/>
      <c r="BM50" s="796"/>
      <c r="BN50" s="796"/>
      <c r="BO50" s="796"/>
      <c r="BP50" s="796"/>
      <c r="BQ50" s="797"/>
      <c r="BR50" s="798">
        <f t="shared" si="0"/>
        <v>0</v>
      </c>
      <c r="BS50" s="799"/>
      <c r="BT50" s="799"/>
      <c r="BU50" s="799"/>
      <c r="BV50" s="799"/>
      <c r="BW50" s="799"/>
      <c r="BX50" s="799"/>
      <c r="BY50" s="799"/>
      <c r="BZ50" s="799"/>
      <c r="CA50" s="799"/>
      <c r="CB50" s="799"/>
      <c r="CC50" s="799"/>
      <c r="CD50" s="799"/>
      <c r="CE50" s="799"/>
      <c r="CF50" s="799"/>
      <c r="CG50" s="799"/>
      <c r="CH50" s="800"/>
      <c r="CI50" s="801"/>
      <c r="CJ50" s="801"/>
      <c r="CK50" s="801"/>
      <c r="CL50" s="801"/>
      <c r="CM50" s="801"/>
      <c r="CN50" s="801"/>
      <c r="CO50" s="801"/>
      <c r="CP50" s="802" t="str" cm="1">
        <f t="array" ref="CP50">IFERROR(_xlfn.IFS($CH50=$DI$40,(ROUND($BR50*$DJ$40,0)),$CH50=$DI$41,(ROUND($BR50*$DJ$41,0)),$CH50=$DI$42,$BR50*$DJ$42),"")</f>
        <v/>
      </c>
      <c r="CQ50" s="802"/>
      <c r="CR50" s="802"/>
      <c r="CS50" s="802"/>
      <c r="CT50" s="802"/>
      <c r="CU50" s="802"/>
      <c r="CV50" s="802"/>
      <c r="CW50" s="802"/>
      <c r="CX50" s="802"/>
      <c r="CY50" s="802"/>
      <c r="CZ50" s="802"/>
      <c r="DA50" s="802"/>
      <c r="DB50" s="802"/>
      <c r="DC50" s="802"/>
      <c r="DD50" s="802"/>
      <c r="DF50" s="11" t="s">
        <v>315</v>
      </c>
    </row>
    <row r="51" spans="2:110" s="1" customFormat="1" ht="24" customHeight="1">
      <c r="B51" s="783"/>
      <c r="C51" s="784"/>
      <c r="D51" s="784"/>
      <c r="E51" s="784"/>
      <c r="F51" s="784"/>
      <c r="G51" s="785"/>
      <c r="H51" s="786"/>
      <c r="I51" s="787"/>
      <c r="J51" s="787"/>
      <c r="K51" s="787"/>
      <c r="L51" s="787"/>
      <c r="M51" s="787"/>
      <c r="N51" s="787"/>
      <c r="O51" s="787"/>
      <c r="P51" s="787"/>
      <c r="Q51" s="787"/>
      <c r="R51" s="787"/>
      <c r="S51" s="787"/>
      <c r="T51" s="787"/>
      <c r="U51" s="787"/>
      <c r="V51" s="787"/>
      <c r="W51" s="787"/>
      <c r="X51" s="787"/>
      <c r="Y51" s="787"/>
      <c r="Z51" s="787"/>
      <c r="AA51" s="787"/>
      <c r="AB51" s="787"/>
      <c r="AC51" s="787"/>
      <c r="AD51" s="787"/>
      <c r="AE51" s="787"/>
      <c r="AF51" s="787"/>
      <c r="AG51" s="787"/>
      <c r="AH51" s="787"/>
      <c r="AI51" s="787"/>
      <c r="AJ51" s="787"/>
      <c r="AK51" s="787"/>
      <c r="AL51" s="787"/>
      <c r="AM51" s="787"/>
      <c r="AN51" s="788"/>
      <c r="AO51" s="789"/>
      <c r="AP51" s="790"/>
      <c r="AQ51" s="790"/>
      <c r="AR51" s="790"/>
      <c r="AS51" s="790"/>
      <c r="AT51" s="790"/>
      <c r="AU51" s="790"/>
      <c r="AV51" s="790"/>
      <c r="AW51" s="790"/>
      <c r="AX51" s="790"/>
      <c r="AY51" s="791"/>
      <c r="AZ51" s="792"/>
      <c r="BA51" s="793"/>
      <c r="BB51" s="793"/>
      <c r="BC51" s="793"/>
      <c r="BD51" s="793"/>
      <c r="BE51" s="794"/>
      <c r="BF51" s="795"/>
      <c r="BG51" s="796"/>
      <c r="BH51" s="796"/>
      <c r="BI51" s="796"/>
      <c r="BJ51" s="796"/>
      <c r="BK51" s="796"/>
      <c r="BL51" s="796"/>
      <c r="BM51" s="796"/>
      <c r="BN51" s="796"/>
      <c r="BO51" s="796"/>
      <c r="BP51" s="796"/>
      <c r="BQ51" s="797"/>
      <c r="BR51" s="798">
        <f t="shared" si="0"/>
        <v>0</v>
      </c>
      <c r="BS51" s="799"/>
      <c r="BT51" s="799"/>
      <c r="BU51" s="799"/>
      <c r="BV51" s="799"/>
      <c r="BW51" s="799"/>
      <c r="BX51" s="799"/>
      <c r="BY51" s="799"/>
      <c r="BZ51" s="799"/>
      <c r="CA51" s="799"/>
      <c r="CB51" s="799"/>
      <c r="CC51" s="799"/>
      <c r="CD51" s="799"/>
      <c r="CE51" s="799"/>
      <c r="CF51" s="799"/>
      <c r="CG51" s="799"/>
      <c r="CH51" s="800"/>
      <c r="CI51" s="801"/>
      <c r="CJ51" s="801"/>
      <c r="CK51" s="801"/>
      <c r="CL51" s="801"/>
      <c r="CM51" s="801"/>
      <c r="CN51" s="801"/>
      <c r="CO51" s="801"/>
      <c r="CP51" s="802" t="str" cm="1">
        <f t="array" ref="CP51">IFERROR(_xlfn.IFS($CH51=$DI$40,(ROUND($BR51*$DJ$40,0)),$CH51=$DI$41,(ROUND($BR51*$DJ$41,0)),$CH51=$DI$42,$BR51*$DJ$42),"")</f>
        <v/>
      </c>
      <c r="CQ51" s="802"/>
      <c r="CR51" s="802"/>
      <c r="CS51" s="802"/>
      <c r="CT51" s="802"/>
      <c r="CU51" s="802"/>
      <c r="CV51" s="802"/>
      <c r="CW51" s="802"/>
      <c r="CX51" s="802"/>
      <c r="CY51" s="802"/>
      <c r="CZ51" s="802"/>
      <c r="DA51" s="802"/>
      <c r="DB51" s="802"/>
      <c r="DC51" s="802"/>
      <c r="DD51" s="802"/>
      <c r="DF51" s="11" t="s">
        <v>316</v>
      </c>
    </row>
    <row r="52" spans="2:110" s="1" customFormat="1" ht="24" customHeight="1">
      <c r="B52" s="783"/>
      <c r="C52" s="784"/>
      <c r="D52" s="784"/>
      <c r="E52" s="784"/>
      <c r="F52" s="784"/>
      <c r="G52" s="785"/>
      <c r="H52" s="786"/>
      <c r="I52" s="787"/>
      <c r="J52" s="787"/>
      <c r="K52" s="787"/>
      <c r="L52" s="787"/>
      <c r="M52" s="787"/>
      <c r="N52" s="787"/>
      <c r="O52" s="787"/>
      <c r="P52" s="787"/>
      <c r="Q52" s="787"/>
      <c r="R52" s="787"/>
      <c r="S52" s="787"/>
      <c r="T52" s="787"/>
      <c r="U52" s="787"/>
      <c r="V52" s="787"/>
      <c r="W52" s="787"/>
      <c r="X52" s="787"/>
      <c r="Y52" s="787"/>
      <c r="Z52" s="787"/>
      <c r="AA52" s="787"/>
      <c r="AB52" s="787"/>
      <c r="AC52" s="787"/>
      <c r="AD52" s="787"/>
      <c r="AE52" s="787"/>
      <c r="AF52" s="787"/>
      <c r="AG52" s="787"/>
      <c r="AH52" s="787"/>
      <c r="AI52" s="787"/>
      <c r="AJ52" s="787"/>
      <c r="AK52" s="787"/>
      <c r="AL52" s="787"/>
      <c r="AM52" s="787"/>
      <c r="AN52" s="788"/>
      <c r="AO52" s="789"/>
      <c r="AP52" s="790"/>
      <c r="AQ52" s="790"/>
      <c r="AR52" s="790"/>
      <c r="AS52" s="790"/>
      <c r="AT52" s="790"/>
      <c r="AU52" s="790"/>
      <c r="AV52" s="790"/>
      <c r="AW52" s="790"/>
      <c r="AX52" s="790"/>
      <c r="AY52" s="791"/>
      <c r="AZ52" s="792"/>
      <c r="BA52" s="793"/>
      <c r="BB52" s="793"/>
      <c r="BC52" s="793"/>
      <c r="BD52" s="793"/>
      <c r="BE52" s="794"/>
      <c r="BF52" s="795"/>
      <c r="BG52" s="796"/>
      <c r="BH52" s="796"/>
      <c r="BI52" s="796"/>
      <c r="BJ52" s="796"/>
      <c r="BK52" s="796"/>
      <c r="BL52" s="796"/>
      <c r="BM52" s="796"/>
      <c r="BN52" s="796"/>
      <c r="BO52" s="796"/>
      <c r="BP52" s="796"/>
      <c r="BQ52" s="797"/>
      <c r="BR52" s="798">
        <f t="shared" si="0"/>
        <v>0</v>
      </c>
      <c r="BS52" s="799"/>
      <c r="BT52" s="799"/>
      <c r="BU52" s="799"/>
      <c r="BV52" s="799"/>
      <c r="BW52" s="799"/>
      <c r="BX52" s="799"/>
      <c r="BY52" s="799"/>
      <c r="BZ52" s="799"/>
      <c r="CA52" s="799"/>
      <c r="CB52" s="799"/>
      <c r="CC52" s="799"/>
      <c r="CD52" s="799"/>
      <c r="CE52" s="799"/>
      <c r="CF52" s="799"/>
      <c r="CG52" s="799"/>
      <c r="CH52" s="800"/>
      <c r="CI52" s="801"/>
      <c r="CJ52" s="801"/>
      <c r="CK52" s="801"/>
      <c r="CL52" s="801"/>
      <c r="CM52" s="801"/>
      <c r="CN52" s="801"/>
      <c r="CO52" s="801"/>
      <c r="CP52" s="802" t="str" cm="1">
        <f t="array" ref="CP52">IFERROR(_xlfn.IFS($CH52=$DI$40,(ROUND($BR52*$DJ$40,0)),$CH52=$DI$41,(ROUND($BR52*$DJ$41,0)),$CH52=$DI$42,$BR52*$DJ$42),"")</f>
        <v/>
      </c>
      <c r="CQ52" s="802"/>
      <c r="CR52" s="802"/>
      <c r="CS52" s="802"/>
      <c r="CT52" s="802"/>
      <c r="CU52" s="802"/>
      <c r="CV52" s="802"/>
      <c r="CW52" s="802"/>
      <c r="CX52" s="802"/>
      <c r="CY52" s="802"/>
      <c r="CZ52" s="802"/>
      <c r="DA52" s="802"/>
      <c r="DB52" s="802"/>
      <c r="DC52" s="802"/>
      <c r="DD52" s="802"/>
      <c r="DF52" s="11" t="s">
        <v>317</v>
      </c>
    </row>
    <row r="53" spans="2:110" ht="24.75" customHeight="1">
      <c r="B53" s="783"/>
      <c r="C53" s="784"/>
      <c r="D53" s="784"/>
      <c r="E53" s="784"/>
      <c r="F53" s="784"/>
      <c r="G53" s="785"/>
      <c r="H53" s="786"/>
      <c r="I53" s="787"/>
      <c r="J53" s="787"/>
      <c r="K53" s="787"/>
      <c r="L53" s="787"/>
      <c r="M53" s="787"/>
      <c r="N53" s="787"/>
      <c r="O53" s="787"/>
      <c r="P53" s="787"/>
      <c r="Q53" s="787"/>
      <c r="R53" s="787"/>
      <c r="S53" s="787"/>
      <c r="T53" s="787"/>
      <c r="U53" s="787"/>
      <c r="V53" s="787"/>
      <c r="W53" s="787"/>
      <c r="X53" s="787"/>
      <c r="Y53" s="787"/>
      <c r="Z53" s="787"/>
      <c r="AA53" s="787"/>
      <c r="AB53" s="787"/>
      <c r="AC53" s="787"/>
      <c r="AD53" s="787"/>
      <c r="AE53" s="787"/>
      <c r="AF53" s="787"/>
      <c r="AG53" s="787"/>
      <c r="AH53" s="787"/>
      <c r="AI53" s="787"/>
      <c r="AJ53" s="787"/>
      <c r="AK53" s="787"/>
      <c r="AL53" s="787"/>
      <c r="AM53" s="787"/>
      <c r="AN53" s="788"/>
      <c r="AO53" s="789"/>
      <c r="AP53" s="790"/>
      <c r="AQ53" s="790"/>
      <c r="AR53" s="790"/>
      <c r="AS53" s="790"/>
      <c r="AT53" s="790"/>
      <c r="AU53" s="790"/>
      <c r="AV53" s="790"/>
      <c r="AW53" s="790"/>
      <c r="AX53" s="790"/>
      <c r="AY53" s="791"/>
      <c r="AZ53" s="792"/>
      <c r="BA53" s="793"/>
      <c r="BB53" s="793"/>
      <c r="BC53" s="793"/>
      <c r="BD53" s="793"/>
      <c r="BE53" s="794"/>
      <c r="BF53" s="795"/>
      <c r="BG53" s="796"/>
      <c r="BH53" s="796"/>
      <c r="BI53" s="796"/>
      <c r="BJ53" s="796"/>
      <c r="BK53" s="796"/>
      <c r="BL53" s="796"/>
      <c r="BM53" s="796"/>
      <c r="BN53" s="796"/>
      <c r="BO53" s="796"/>
      <c r="BP53" s="796"/>
      <c r="BQ53" s="797"/>
      <c r="BR53" s="798">
        <f>ROUND(AO53*BF53,0)</f>
        <v>0</v>
      </c>
      <c r="BS53" s="799"/>
      <c r="BT53" s="799"/>
      <c r="BU53" s="799"/>
      <c r="BV53" s="799"/>
      <c r="BW53" s="799"/>
      <c r="BX53" s="799"/>
      <c r="BY53" s="799"/>
      <c r="BZ53" s="799"/>
      <c r="CA53" s="799"/>
      <c r="CB53" s="799"/>
      <c r="CC53" s="799"/>
      <c r="CD53" s="799"/>
      <c r="CE53" s="799"/>
      <c r="CF53" s="799"/>
      <c r="CG53" s="799"/>
      <c r="CH53" s="800"/>
      <c r="CI53" s="801"/>
      <c r="CJ53" s="801"/>
      <c r="CK53" s="801"/>
      <c r="CL53" s="801"/>
      <c r="CM53" s="801"/>
      <c r="CN53" s="801"/>
      <c r="CO53" s="801"/>
      <c r="CP53" s="802" t="str" cm="1">
        <f t="array" ref="CP53">IFERROR(_xlfn.IFS($CH53=$DI$40,(ROUND($BR53*$DJ$40,0)),$CH53=$DI$41,(ROUND($BR53*$DJ$41,0)),$CH53=$DI$42,$BR53*$DJ$42),"")</f>
        <v/>
      </c>
      <c r="CQ53" s="802"/>
      <c r="CR53" s="802"/>
      <c r="CS53" s="802"/>
      <c r="CT53" s="802"/>
      <c r="CU53" s="802"/>
      <c r="CV53" s="802"/>
      <c r="CW53" s="802"/>
      <c r="CX53" s="802"/>
      <c r="CY53" s="802"/>
      <c r="CZ53" s="802"/>
      <c r="DA53" s="802"/>
      <c r="DB53" s="802"/>
      <c r="DC53" s="802"/>
      <c r="DD53" s="802"/>
      <c r="DF53" s="11"/>
    </row>
    <row r="54" spans="2:110" ht="24.75" customHeight="1">
      <c r="B54" s="767"/>
      <c r="C54" s="768"/>
      <c r="D54" s="768"/>
      <c r="E54" s="768"/>
      <c r="F54" s="768"/>
      <c r="G54" s="769"/>
      <c r="H54" s="770" t="s">
        <v>355</v>
      </c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771"/>
      <c r="AL54" s="771"/>
      <c r="AM54" s="771"/>
      <c r="AN54" s="772"/>
      <c r="AO54" s="773"/>
      <c r="AP54" s="774"/>
      <c r="AQ54" s="774"/>
      <c r="AR54" s="774"/>
      <c r="AS54" s="774"/>
      <c r="AT54" s="774"/>
      <c r="AU54" s="774"/>
      <c r="AV54" s="774"/>
      <c r="AW54" s="774"/>
      <c r="AX54" s="774"/>
      <c r="AY54" s="775"/>
      <c r="AZ54" s="773"/>
      <c r="BA54" s="774"/>
      <c r="BB54" s="774"/>
      <c r="BC54" s="774"/>
      <c r="BD54" s="774"/>
      <c r="BE54" s="775"/>
      <c r="BF54" s="773"/>
      <c r="BG54" s="774"/>
      <c r="BH54" s="774"/>
      <c r="BI54" s="774"/>
      <c r="BJ54" s="774"/>
      <c r="BK54" s="774"/>
      <c r="BL54" s="774"/>
      <c r="BM54" s="774"/>
      <c r="BN54" s="774"/>
      <c r="BO54" s="774"/>
      <c r="BP54" s="774"/>
      <c r="BQ54" s="775"/>
      <c r="BR54" s="776">
        <f>SUM(BR40:CG53)</f>
        <v>31000</v>
      </c>
      <c r="BS54" s="777"/>
      <c r="BT54" s="777"/>
      <c r="BU54" s="777"/>
      <c r="BV54" s="777"/>
      <c r="BW54" s="777"/>
      <c r="BX54" s="777"/>
      <c r="BY54" s="777"/>
      <c r="BZ54" s="777"/>
      <c r="CA54" s="777"/>
      <c r="CB54" s="777"/>
      <c r="CC54" s="777"/>
      <c r="CD54" s="777"/>
      <c r="CE54" s="777"/>
      <c r="CF54" s="777"/>
      <c r="CG54" s="777"/>
      <c r="CH54" s="778"/>
      <c r="CI54" s="779"/>
      <c r="CJ54" s="779"/>
      <c r="CK54" s="779"/>
      <c r="CL54" s="779"/>
      <c r="CM54" s="779"/>
      <c r="CN54" s="779"/>
      <c r="CO54" s="780"/>
      <c r="CP54" s="781"/>
      <c r="CQ54" s="782"/>
      <c r="CR54" s="782"/>
      <c r="CS54" s="782"/>
      <c r="CT54" s="782"/>
      <c r="CU54" s="782"/>
      <c r="CV54" s="782"/>
      <c r="CW54" s="782"/>
      <c r="CX54" s="782"/>
      <c r="CY54" s="782"/>
      <c r="CZ54" s="782"/>
      <c r="DA54" s="782"/>
      <c r="DB54" s="782"/>
      <c r="DC54" s="782"/>
      <c r="DD54" s="782"/>
      <c r="DF54" s="11"/>
    </row>
    <row r="55" spans="2:110" ht="15" customHeight="1"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30"/>
      <c r="BS55" s="230"/>
      <c r="BT55" s="230"/>
      <c r="BU55" s="230"/>
      <c r="BV55" s="230"/>
      <c r="BW55" s="230"/>
      <c r="BX55" s="230"/>
      <c r="BY55" s="230"/>
      <c r="BZ55" s="230"/>
      <c r="CA55" s="230"/>
      <c r="CB55" s="230"/>
      <c r="CC55" s="230"/>
      <c r="CD55" s="230"/>
      <c r="CE55" s="230"/>
      <c r="CF55" s="230"/>
      <c r="CG55" s="230"/>
      <c r="CH55" s="208"/>
      <c r="CI55" s="208"/>
      <c r="CJ55" s="208"/>
      <c r="CK55" s="208"/>
      <c r="CL55" s="208"/>
      <c r="CM55" s="208"/>
      <c r="CN55" s="208"/>
      <c r="CO55" s="208"/>
      <c r="CP55" s="230"/>
      <c r="CQ55" s="230"/>
      <c r="CR55" s="230"/>
      <c r="CS55" s="230"/>
      <c r="CT55" s="230"/>
      <c r="CU55" s="230"/>
      <c r="CV55" s="230"/>
      <c r="CW55" s="230"/>
      <c r="CX55" s="230"/>
      <c r="CY55" s="230"/>
      <c r="CZ55" s="230"/>
      <c r="DA55" s="230"/>
      <c r="DB55" s="230"/>
      <c r="DC55" s="230"/>
      <c r="DD55" s="230"/>
      <c r="DF55" s="11"/>
    </row>
    <row r="56" spans="2:110" ht="15" customHeight="1">
      <c r="B56" s="231" t="s">
        <v>39</v>
      </c>
      <c r="C56" s="232"/>
      <c r="D56" s="232"/>
      <c r="E56" s="232"/>
      <c r="F56" s="232"/>
      <c r="G56" s="232"/>
      <c r="H56" s="232"/>
      <c r="I56" s="232"/>
      <c r="J56" s="232"/>
      <c r="K56" s="232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7"/>
      <c r="Y56" s="241" t="s">
        <v>147</v>
      </c>
      <c r="Z56" s="242"/>
      <c r="AA56" s="242"/>
      <c r="AB56" s="242"/>
      <c r="AC56" s="242"/>
      <c r="AD56" s="242"/>
      <c r="AE56" s="242"/>
      <c r="AF56" s="242"/>
      <c r="AG56" s="242"/>
      <c r="AH56" s="242"/>
      <c r="AI56" s="243"/>
      <c r="AJ56" s="235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44" t="s">
        <v>41</v>
      </c>
      <c r="AX56" s="244"/>
      <c r="AY56" s="244"/>
      <c r="AZ56" s="244"/>
      <c r="BA56" s="245"/>
      <c r="BB56" s="241" t="s">
        <v>148</v>
      </c>
      <c r="BC56" s="242"/>
      <c r="BD56" s="242"/>
      <c r="BE56" s="242"/>
      <c r="BF56" s="242"/>
      <c r="BG56" s="242"/>
      <c r="BH56" s="242"/>
      <c r="BI56" s="248"/>
      <c r="BJ56" s="249" t="s">
        <v>44</v>
      </c>
      <c r="BK56" s="250"/>
      <c r="BL56" s="250"/>
      <c r="BM56" s="250"/>
      <c r="BN56" s="250"/>
      <c r="BO56" s="250"/>
      <c r="BP56" s="250"/>
      <c r="BQ56" s="250"/>
      <c r="BR56" s="250"/>
      <c r="BS56" s="251"/>
      <c r="BT56" s="255"/>
      <c r="BU56" s="256"/>
      <c r="BV56" s="256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7"/>
      <c r="CX56" s="257"/>
      <c r="CY56" s="257"/>
      <c r="CZ56" s="257"/>
      <c r="DA56" s="257"/>
      <c r="DB56" s="257"/>
      <c r="DC56" s="257"/>
      <c r="DD56" s="258"/>
      <c r="DF56" s="11"/>
    </row>
    <row r="57" spans="2:110" ht="15" customHeight="1">
      <c r="B57" s="233"/>
      <c r="C57" s="234"/>
      <c r="D57" s="234"/>
      <c r="E57" s="234"/>
      <c r="F57" s="234"/>
      <c r="G57" s="234"/>
      <c r="H57" s="234"/>
      <c r="I57" s="234"/>
      <c r="J57" s="234"/>
      <c r="K57" s="234"/>
      <c r="L57" s="238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40"/>
      <c r="Y57" s="274"/>
      <c r="Z57" s="275"/>
      <c r="AA57" s="275"/>
      <c r="AB57" s="275"/>
      <c r="AC57" s="275"/>
      <c r="AD57" s="275"/>
      <c r="AE57" s="275"/>
      <c r="AF57" s="275"/>
      <c r="AG57" s="275"/>
      <c r="AH57" s="275"/>
      <c r="AI57" s="276"/>
      <c r="AJ57" s="238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46"/>
      <c r="AX57" s="246"/>
      <c r="AY57" s="246"/>
      <c r="AZ57" s="246"/>
      <c r="BA57" s="247"/>
      <c r="BB57" s="274"/>
      <c r="BC57" s="275"/>
      <c r="BD57" s="275"/>
      <c r="BE57" s="275"/>
      <c r="BF57" s="275"/>
      <c r="BG57" s="275"/>
      <c r="BH57" s="275"/>
      <c r="BI57" s="277"/>
      <c r="BJ57" s="252"/>
      <c r="BK57" s="253"/>
      <c r="BL57" s="253"/>
      <c r="BM57" s="253"/>
      <c r="BN57" s="253"/>
      <c r="BO57" s="253"/>
      <c r="BP57" s="253"/>
      <c r="BQ57" s="253"/>
      <c r="BR57" s="253"/>
      <c r="BS57" s="254"/>
      <c r="BT57" s="259"/>
      <c r="BU57" s="260"/>
      <c r="BV57" s="260"/>
      <c r="BW57" s="260"/>
      <c r="BX57" s="260"/>
      <c r="BY57" s="260"/>
      <c r="BZ57" s="260"/>
      <c r="CA57" s="260"/>
      <c r="CB57" s="260"/>
      <c r="CC57" s="260"/>
      <c r="CD57" s="260"/>
      <c r="CE57" s="260"/>
      <c r="CF57" s="260"/>
      <c r="CG57" s="260"/>
      <c r="CH57" s="260"/>
      <c r="CI57" s="260"/>
      <c r="CJ57" s="260"/>
      <c r="CK57" s="260"/>
      <c r="CL57" s="260"/>
      <c r="CM57" s="260"/>
      <c r="CN57" s="260"/>
      <c r="CO57" s="260"/>
      <c r="CP57" s="260"/>
      <c r="CQ57" s="260"/>
      <c r="CR57" s="260"/>
      <c r="CS57" s="260"/>
      <c r="CT57" s="260"/>
      <c r="CU57" s="260"/>
      <c r="CV57" s="260"/>
      <c r="CW57" s="261"/>
      <c r="CX57" s="261"/>
      <c r="CY57" s="261"/>
      <c r="CZ57" s="261"/>
      <c r="DA57" s="261"/>
      <c r="DB57" s="261"/>
      <c r="DC57" s="261"/>
      <c r="DD57" s="262"/>
    </row>
    <row r="58" spans="2:110" ht="27" customHeight="1">
      <c r="B58" s="210" t="s">
        <v>40</v>
      </c>
      <c r="C58" s="211"/>
      <c r="D58" s="211"/>
      <c r="E58" s="211"/>
      <c r="F58" s="211"/>
      <c r="G58" s="212" t="s">
        <v>149</v>
      </c>
      <c r="H58" s="212"/>
      <c r="I58" s="212"/>
      <c r="J58" s="212"/>
      <c r="K58" s="213"/>
      <c r="L58" s="214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6"/>
      <c r="Y58" s="217" t="s">
        <v>41</v>
      </c>
      <c r="Z58" s="218"/>
      <c r="AA58" s="218"/>
      <c r="AB58" s="218"/>
      <c r="AC58" s="219" t="s">
        <v>149</v>
      </c>
      <c r="AD58" s="219"/>
      <c r="AE58" s="219"/>
      <c r="AF58" s="219"/>
      <c r="AG58" s="220"/>
      <c r="AH58" s="221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3"/>
      <c r="AT58" s="224" t="s">
        <v>356</v>
      </c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  <c r="BI58" s="226"/>
      <c r="BJ58" s="205"/>
      <c r="BK58" s="206"/>
      <c r="BL58" s="206"/>
      <c r="BM58" s="206"/>
      <c r="BN58" s="206"/>
      <c r="BO58" s="206"/>
      <c r="BP58" s="206"/>
      <c r="BQ58" s="206"/>
      <c r="BR58" s="206"/>
      <c r="BS58" s="206"/>
      <c r="BT58" s="206"/>
      <c r="BU58" s="206"/>
      <c r="BV58" s="206"/>
      <c r="BW58" s="206"/>
      <c r="BX58" s="206"/>
      <c r="BY58" s="206"/>
      <c r="BZ58" s="206"/>
      <c r="CA58" s="206"/>
      <c r="CB58" s="206"/>
      <c r="CC58" s="206"/>
      <c r="CD58" s="206"/>
      <c r="CE58" s="206"/>
      <c r="CF58" s="206"/>
      <c r="CG58" s="206"/>
      <c r="CH58" s="206"/>
      <c r="CI58" s="206"/>
      <c r="CJ58" s="206"/>
      <c r="CK58" s="206"/>
      <c r="CL58" s="206"/>
      <c r="CM58" s="206"/>
      <c r="CN58" s="206"/>
      <c r="CO58" s="206"/>
      <c r="CP58" s="206"/>
      <c r="CQ58" s="206"/>
      <c r="CR58" s="206"/>
      <c r="CS58" s="206"/>
      <c r="CT58" s="206"/>
      <c r="CU58" s="206"/>
      <c r="CV58" s="206"/>
      <c r="CW58" s="206"/>
      <c r="CX58" s="206"/>
      <c r="CY58" s="206"/>
      <c r="CZ58" s="206"/>
      <c r="DA58" s="206"/>
      <c r="DB58" s="206"/>
      <c r="DC58" s="206"/>
      <c r="DD58" s="207"/>
    </row>
    <row r="59" spans="2:110" ht="11.25" customHeight="1"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</row>
    <row r="60" spans="2:110" ht="16.5" customHeight="1">
      <c r="B60" s="48" t="s">
        <v>27</v>
      </c>
      <c r="Z60" s="55"/>
      <c r="AA60" s="56"/>
      <c r="AB60" s="56"/>
      <c r="AC60" s="56"/>
      <c r="AD60" s="57"/>
      <c r="AE60" s="48" t="s">
        <v>28</v>
      </c>
      <c r="BP60" s="58"/>
      <c r="BQ60" s="209" t="s">
        <v>45</v>
      </c>
      <c r="BR60" s="209"/>
      <c r="BS60" s="209"/>
      <c r="BT60" s="209"/>
      <c r="BU60" s="209"/>
      <c r="BV60" s="209"/>
      <c r="BW60" s="209"/>
      <c r="BX60" s="209"/>
      <c r="BY60" s="209" t="s">
        <v>296</v>
      </c>
      <c r="BZ60" s="209"/>
      <c r="CA60" s="209"/>
      <c r="CB60" s="209"/>
      <c r="CC60" s="209"/>
      <c r="CD60" s="209"/>
      <c r="CE60" s="209"/>
      <c r="CF60" s="209"/>
      <c r="CG60" s="209" t="s">
        <v>46</v>
      </c>
      <c r="CH60" s="209"/>
      <c r="CI60" s="209"/>
      <c r="CJ60" s="209"/>
      <c r="CK60" s="209"/>
      <c r="CL60" s="209"/>
      <c r="CM60" s="209"/>
      <c r="CN60" s="209"/>
      <c r="CO60" s="209" t="s">
        <v>47</v>
      </c>
      <c r="CP60" s="209"/>
      <c r="CQ60" s="209"/>
      <c r="CR60" s="209"/>
      <c r="CS60" s="209"/>
      <c r="CT60" s="209"/>
      <c r="CU60" s="209"/>
      <c r="CV60" s="209"/>
      <c r="CW60" s="209"/>
      <c r="CX60" s="209"/>
      <c r="CY60" s="209"/>
      <c r="CZ60" s="209"/>
      <c r="DA60" s="209"/>
      <c r="DB60" s="209"/>
      <c r="DC60" s="209"/>
      <c r="DD60" s="209"/>
    </row>
    <row r="61" spans="2:110" ht="18.75" customHeight="1">
      <c r="B61" s="48" t="s">
        <v>365</v>
      </c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BP61" s="58"/>
      <c r="BQ61" s="204"/>
      <c r="BR61" s="204"/>
      <c r="BS61" s="204"/>
      <c r="BT61" s="204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4"/>
      <c r="CZ61" s="204"/>
      <c r="DA61" s="204"/>
      <c r="DB61" s="204"/>
      <c r="DC61" s="204"/>
      <c r="DD61" s="204"/>
    </row>
    <row r="62" spans="2:110" ht="22.5" customHeight="1">
      <c r="B62" s="51" t="s">
        <v>247</v>
      </c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</row>
    <row r="63" spans="2:110" ht="8.25" customHeight="1"/>
    <row r="64" spans="2:110" ht="8.25" customHeight="1"/>
    <row r="65" ht="8.25" customHeight="1"/>
    <row r="66" ht="8.25" customHeight="1"/>
    <row r="67" ht="8.25" customHeight="1"/>
    <row r="68" ht="8.25" customHeight="1"/>
    <row r="69" ht="8.25" customHeight="1"/>
    <row r="70" ht="8.25" customHeight="1"/>
    <row r="71" ht="8.25" customHeight="1"/>
    <row r="72" ht="8.25" customHeight="1"/>
    <row r="73" ht="8.25" customHeight="1"/>
    <row r="74" ht="8.25" customHeight="1"/>
    <row r="75" ht="8.25" customHeight="1"/>
    <row r="76" ht="8.25" customHeight="1"/>
    <row r="77" ht="8.25" customHeight="1"/>
    <row r="78" ht="8.25" customHeight="1"/>
    <row r="79" ht="8.25" customHeight="1"/>
    <row r="80" ht="8.25" customHeight="1"/>
    <row r="81" ht="8.25" customHeight="1"/>
    <row r="82" ht="8.25" customHeight="1"/>
    <row r="83" ht="8.25" customHeight="1"/>
    <row r="84" ht="8.25" customHeight="1"/>
    <row r="85" ht="8.25" customHeight="1"/>
    <row r="86" ht="8.25" customHeight="1"/>
    <row r="87" ht="8.25" customHeight="1"/>
    <row r="88" ht="8.25" customHeight="1"/>
    <row r="89" ht="8.25" customHeight="1"/>
    <row r="90" ht="8.25" customHeight="1"/>
    <row r="91" ht="8.25" customHeight="1"/>
    <row r="92" ht="8.25" customHeight="1"/>
    <row r="93" ht="8.25" customHeight="1"/>
    <row r="94" ht="8.25" customHeight="1"/>
    <row r="95" ht="8.25" customHeight="1"/>
    <row r="96" ht="8.25" customHeight="1"/>
    <row r="97" ht="8.25" customHeight="1"/>
    <row r="98" ht="8.25" customHeight="1"/>
    <row r="99" ht="8.25" customHeight="1"/>
    <row r="100" ht="8.25" customHeight="1"/>
    <row r="101" ht="8.25" customHeight="1"/>
    <row r="102" ht="8.25" customHeight="1"/>
    <row r="103" ht="8.25" customHeight="1"/>
    <row r="104" ht="8.25" customHeight="1"/>
  </sheetData>
  <sheetProtection algorithmName="SHA-512" hashValue="s1ccYVNT4efF8QmlV49fHGwiUyRtqSfn471FolKfenTUckyUbTkU8wFo1l6JMVoG2LrDZZfvptd/gDD8rc9q4w==" saltValue="V1GIf7NakwYDUh2Tb+KO9w==" spinCount="100000" sheet="1" objects="1" scenarios="1"/>
  <mergeCells count="305">
    <mergeCell ref="A1:DD1"/>
    <mergeCell ref="A2:AM2"/>
    <mergeCell ref="AN2:BR2"/>
    <mergeCell ref="BS2:BX2"/>
    <mergeCell ref="BY2:CK2"/>
    <mergeCell ref="CL2:DD2"/>
    <mergeCell ref="AF4:AH5"/>
    <mergeCell ref="AI4:AM5"/>
    <mergeCell ref="AN4:AR5"/>
    <mergeCell ref="AS4:AW5"/>
    <mergeCell ref="B3:CI3"/>
    <mergeCell ref="CJ3:CL4"/>
    <mergeCell ref="CM3:DC4"/>
    <mergeCell ref="DD3:DD4"/>
    <mergeCell ref="B4:J5"/>
    <mergeCell ref="K4:M5"/>
    <mergeCell ref="N4:P5"/>
    <mergeCell ref="Q4:S5"/>
    <mergeCell ref="T4:V5"/>
    <mergeCell ref="W4:Y5"/>
    <mergeCell ref="CA7:CE7"/>
    <mergeCell ref="CF7:CJ7"/>
    <mergeCell ref="CK7:CO7"/>
    <mergeCell ref="CP7:CT7"/>
    <mergeCell ref="CU7:CY7"/>
    <mergeCell ref="CZ7:DD7"/>
    <mergeCell ref="CJ5:DD5"/>
    <mergeCell ref="B6:DD6"/>
    <mergeCell ref="A7:A12"/>
    <mergeCell ref="B7:J9"/>
    <mergeCell ref="K7:BD9"/>
    <mergeCell ref="BE7:BF12"/>
    <mergeCell ref="BG7:BK7"/>
    <mergeCell ref="BL7:BP7"/>
    <mergeCell ref="BQ7:BU7"/>
    <mergeCell ref="BV7:BZ7"/>
    <mergeCell ref="AX4:BA5"/>
    <mergeCell ref="BB4:BF5"/>
    <mergeCell ref="BG4:BJ5"/>
    <mergeCell ref="BK4:BO5"/>
    <mergeCell ref="BP4:BR5"/>
    <mergeCell ref="BS4:CI5"/>
    <mergeCell ref="Z4:AB5"/>
    <mergeCell ref="AC4:AE5"/>
    <mergeCell ref="CU8:CY8"/>
    <mergeCell ref="CZ8:DD8"/>
    <mergeCell ref="BG9:BK9"/>
    <mergeCell ref="BL9:BU9"/>
    <mergeCell ref="BV9:BZ9"/>
    <mergeCell ref="CA9:CE9"/>
    <mergeCell ref="CF9:CJ9"/>
    <mergeCell ref="CK9:CO9"/>
    <mergeCell ref="BG8:BK8"/>
    <mergeCell ref="BL8:BP8"/>
    <mergeCell ref="BQ8:BU8"/>
    <mergeCell ref="BV8:BZ8"/>
    <mergeCell ref="CA8:CE8"/>
    <mergeCell ref="CF8:CJ8"/>
    <mergeCell ref="B10:J12"/>
    <mergeCell ref="K10:BD12"/>
    <mergeCell ref="BG10:BK10"/>
    <mergeCell ref="BL10:BU10"/>
    <mergeCell ref="BV10:BZ10"/>
    <mergeCell ref="CA10:CE10"/>
    <mergeCell ref="CF10:CJ10"/>
    <mergeCell ref="CK8:CO8"/>
    <mergeCell ref="CP8:CT8"/>
    <mergeCell ref="CK10:CO10"/>
    <mergeCell ref="CP10:CT10"/>
    <mergeCell ref="CU10:CY10"/>
    <mergeCell ref="CZ10:DD10"/>
    <mergeCell ref="BG11:BO12"/>
    <mergeCell ref="BP11:BQ12"/>
    <mergeCell ref="BR11:CC12"/>
    <mergeCell ref="CD11:DD12"/>
    <mergeCell ref="CP9:CT9"/>
    <mergeCell ref="CU9:CY9"/>
    <mergeCell ref="CZ9:DD9"/>
    <mergeCell ref="A17:BF17"/>
    <mergeCell ref="A18:A20"/>
    <mergeCell ref="B18:AI20"/>
    <mergeCell ref="AJ18:AR20"/>
    <mergeCell ref="AS18:BF20"/>
    <mergeCell ref="BJ20:DD21"/>
    <mergeCell ref="A21:BF21"/>
    <mergeCell ref="BR13:CQ14"/>
    <mergeCell ref="CR13:DD14"/>
    <mergeCell ref="BG15:BI36"/>
    <mergeCell ref="BJ15:DD15"/>
    <mergeCell ref="BJ16:BJ19"/>
    <mergeCell ref="BK16:BM19"/>
    <mergeCell ref="BN16:CH19"/>
    <mergeCell ref="CI16:DD19"/>
    <mergeCell ref="BK22:BP27"/>
    <mergeCell ref="BQ22:DD27"/>
    <mergeCell ref="A13:E16"/>
    <mergeCell ref="F13:AJ16"/>
    <mergeCell ref="AK13:AR16"/>
    <mergeCell ref="AS13:BF16"/>
    <mergeCell ref="BG13:BO14"/>
    <mergeCell ref="BP13:BQ14"/>
    <mergeCell ref="Y28:AQ30"/>
    <mergeCell ref="DA28:DD30"/>
    <mergeCell ref="B31:X33"/>
    <mergeCell ref="Y31:AQ33"/>
    <mergeCell ref="AR31:BD33"/>
    <mergeCell ref="BQ31:DD32"/>
    <mergeCell ref="BK33:DD33"/>
    <mergeCell ref="BE22:BF36"/>
    <mergeCell ref="BJ22:BJ36"/>
    <mergeCell ref="B25:X27"/>
    <mergeCell ref="Y25:AQ27"/>
    <mergeCell ref="AR25:BD27"/>
    <mergeCell ref="B28:X30"/>
    <mergeCell ref="CM34:DD35"/>
    <mergeCell ref="BK36:DD36"/>
    <mergeCell ref="A37:DD37"/>
    <mergeCell ref="B38:G39"/>
    <mergeCell ref="H38:AN39"/>
    <mergeCell ref="AO38:AT38"/>
    <mergeCell ref="AU38:AY39"/>
    <mergeCell ref="AZ38:BE39"/>
    <mergeCell ref="BF38:BQ39"/>
    <mergeCell ref="BR38:CG39"/>
    <mergeCell ref="B34:X36"/>
    <mergeCell ref="Y34:AQ36"/>
    <mergeCell ref="AR34:BD36"/>
    <mergeCell ref="BK34:BO35"/>
    <mergeCell ref="BP34:CG35"/>
    <mergeCell ref="CH34:CL35"/>
    <mergeCell ref="A22:A36"/>
    <mergeCell ref="B22:X24"/>
    <mergeCell ref="Y22:AQ24"/>
    <mergeCell ref="AR22:BD24"/>
    <mergeCell ref="CH38:CO39"/>
    <mergeCell ref="CP38:DD39"/>
    <mergeCell ref="AO39:AT39"/>
    <mergeCell ref="AR28:BD30"/>
    <mergeCell ref="BK28:BP32"/>
    <mergeCell ref="BQ28:CZ30"/>
    <mergeCell ref="B40:D40"/>
    <mergeCell ref="E40:G40"/>
    <mergeCell ref="H40:AN40"/>
    <mergeCell ref="AO40:AY40"/>
    <mergeCell ref="AZ40:BE40"/>
    <mergeCell ref="BF40:BQ40"/>
    <mergeCell ref="BR40:CG40"/>
    <mergeCell ref="CH40:CO40"/>
    <mergeCell ref="CP40:DD40"/>
    <mergeCell ref="B41:D41"/>
    <mergeCell ref="E41:G41"/>
    <mergeCell ref="H41:AN41"/>
    <mergeCell ref="AO41:AY41"/>
    <mergeCell ref="AZ41:BE41"/>
    <mergeCell ref="BF41:BQ41"/>
    <mergeCell ref="BR41:CG41"/>
    <mergeCell ref="CH41:CO41"/>
    <mergeCell ref="CP41:DD41"/>
    <mergeCell ref="B42:D42"/>
    <mergeCell ref="E42:G42"/>
    <mergeCell ref="H42:AN42"/>
    <mergeCell ref="AO42:AY42"/>
    <mergeCell ref="AZ42:BE42"/>
    <mergeCell ref="BF42:BQ42"/>
    <mergeCell ref="BR42:CG42"/>
    <mergeCell ref="CH42:CO42"/>
    <mergeCell ref="CP42:DD42"/>
    <mergeCell ref="BR43:CG43"/>
    <mergeCell ref="CH43:CO43"/>
    <mergeCell ref="CP43:DD43"/>
    <mergeCell ref="B44:D44"/>
    <mergeCell ref="E44:G44"/>
    <mergeCell ref="H44:AN44"/>
    <mergeCell ref="AO44:AY44"/>
    <mergeCell ref="AZ44:BE44"/>
    <mergeCell ref="BF44:BQ44"/>
    <mergeCell ref="BR44:CG44"/>
    <mergeCell ref="B43:D43"/>
    <mergeCell ref="E43:G43"/>
    <mergeCell ref="H43:AN43"/>
    <mergeCell ref="AO43:AY43"/>
    <mergeCell ref="AZ43:BE43"/>
    <mergeCell ref="BF43:BQ43"/>
    <mergeCell ref="CH44:CO44"/>
    <mergeCell ref="CP44:DD44"/>
    <mergeCell ref="B45:D45"/>
    <mergeCell ref="E45:G45"/>
    <mergeCell ref="H45:AN45"/>
    <mergeCell ref="AO45:AY45"/>
    <mergeCell ref="AZ45:BE45"/>
    <mergeCell ref="BF45:BQ45"/>
    <mergeCell ref="BR45:CG45"/>
    <mergeCell ref="CH45:CO45"/>
    <mergeCell ref="CP45:DD45"/>
    <mergeCell ref="B46:D46"/>
    <mergeCell ref="E46:G46"/>
    <mergeCell ref="H46:AN46"/>
    <mergeCell ref="AO46:AY46"/>
    <mergeCell ref="AZ46:BE46"/>
    <mergeCell ref="BF46:BQ46"/>
    <mergeCell ref="BR46:CG46"/>
    <mergeCell ref="CH46:CO46"/>
    <mergeCell ref="CP46:DD46"/>
    <mergeCell ref="BR47:CG47"/>
    <mergeCell ref="CH47:CO47"/>
    <mergeCell ref="CP47:DD47"/>
    <mergeCell ref="B48:D48"/>
    <mergeCell ref="E48:G48"/>
    <mergeCell ref="H48:AN48"/>
    <mergeCell ref="AO48:AY48"/>
    <mergeCell ref="AZ48:BE48"/>
    <mergeCell ref="BF48:BQ48"/>
    <mergeCell ref="BR48:CG48"/>
    <mergeCell ref="B47:D47"/>
    <mergeCell ref="E47:G47"/>
    <mergeCell ref="H47:AN47"/>
    <mergeCell ref="AO47:AY47"/>
    <mergeCell ref="AZ47:BE47"/>
    <mergeCell ref="BF47:BQ47"/>
    <mergeCell ref="CH48:CO48"/>
    <mergeCell ref="CP48:DD48"/>
    <mergeCell ref="B49:D49"/>
    <mergeCell ref="E49:G49"/>
    <mergeCell ref="H49:AN49"/>
    <mergeCell ref="AO49:AY49"/>
    <mergeCell ref="AZ49:BE49"/>
    <mergeCell ref="BF49:BQ49"/>
    <mergeCell ref="BR49:CG49"/>
    <mergeCell ref="CH49:CO49"/>
    <mergeCell ref="CP49:DD49"/>
    <mergeCell ref="B50:D50"/>
    <mergeCell ref="E50:G50"/>
    <mergeCell ref="H50:AN50"/>
    <mergeCell ref="AO50:AY50"/>
    <mergeCell ref="AZ50:BE50"/>
    <mergeCell ref="BF50:BQ50"/>
    <mergeCell ref="BR50:CG50"/>
    <mergeCell ref="CH50:CO50"/>
    <mergeCell ref="CP50:DD50"/>
    <mergeCell ref="BR51:CG51"/>
    <mergeCell ref="CH51:CO51"/>
    <mergeCell ref="CP51:DD51"/>
    <mergeCell ref="B52:D52"/>
    <mergeCell ref="E52:G52"/>
    <mergeCell ref="H52:AN52"/>
    <mergeCell ref="AO52:AY52"/>
    <mergeCell ref="AZ52:BE52"/>
    <mergeCell ref="BF52:BQ52"/>
    <mergeCell ref="BR52:CG52"/>
    <mergeCell ref="B51:D51"/>
    <mergeCell ref="E51:G51"/>
    <mergeCell ref="H51:AN51"/>
    <mergeCell ref="AO51:AY51"/>
    <mergeCell ref="AZ51:BE51"/>
    <mergeCell ref="BF51:BQ51"/>
    <mergeCell ref="CH52:CO52"/>
    <mergeCell ref="CP52:DD52"/>
    <mergeCell ref="B53:D53"/>
    <mergeCell ref="E53:G53"/>
    <mergeCell ref="H53:AN53"/>
    <mergeCell ref="AO53:AY53"/>
    <mergeCell ref="AZ53:BE53"/>
    <mergeCell ref="BF53:BQ53"/>
    <mergeCell ref="BR53:CG53"/>
    <mergeCell ref="CH53:CO53"/>
    <mergeCell ref="CP53:DD53"/>
    <mergeCell ref="B54:D54"/>
    <mergeCell ref="E54:G54"/>
    <mergeCell ref="H54:AN54"/>
    <mergeCell ref="AO54:AY54"/>
    <mergeCell ref="AZ54:BE54"/>
    <mergeCell ref="BF54:BQ54"/>
    <mergeCell ref="BR54:CG54"/>
    <mergeCell ref="CH54:CO54"/>
    <mergeCell ref="CP54:DD54"/>
    <mergeCell ref="BB57:BI57"/>
    <mergeCell ref="B58:F58"/>
    <mergeCell ref="G58:K58"/>
    <mergeCell ref="L58:X58"/>
    <mergeCell ref="Y58:AB58"/>
    <mergeCell ref="AC58:AG58"/>
    <mergeCell ref="AH58:AS58"/>
    <mergeCell ref="AT58:BI58"/>
    <mergeCell ref="B55:DD55"/>
    <mergeCell ref="B56:K57"/>
    <mergeCell ref="L56:X57"/>
    <mergeCell ref="Y56:AI56"/>
    <mergeCell ref="AJ56:AV57"/>
    <mergeCell ref="AW56:BA57"/>
    <mergeCell ref="BB56:BI56"/>
    <mergeCell ref="BJ56:BS57"/>
    <mergeCell ref="BT56:DD57"/>
    <mergeCell ref="Y57:AI57"/>
    <mergeCell ref="BQ61:BX62"/>
    <mergeCell ref="BY61:CF62"/>
    <mergeCell ref="CG61:CN62"/>
    <mergeCell ref="CO61:CV62"/>
    <mergeCell ref="CW61:DD62"/>
    <mergeCell ref="BJ58:DD58"/>
    <mergeCell ref="B59:DD59"/>
    <mergeCell ref="BQ60:BX60"/>
    <mergeCell ref="BY60:CF60"/>
    <mergeCell ref="CG60:CN60"/>
    <mergeCell ref="CO60:CV60"/>
    <mergeCell ref="CW60:DD60"/>
  </mergeCells>
  <phoneticPr fontId="2"/>
  <conditionalFormatting sqref="BR40:BR53">
    <cfRule type="cellIs" dxfId="3" priority="1" operator="equal">
      <formula>0</formula>
    </cfRule>
  </conditionalFormatting>
  <dataValidations count="15">
    <dataValidation showInputMessage="1" showErrorMessage="1" sqref="CP40:CP53" xr:uid="{B4A125CF-D631-408B-AF92-966311BC175D}"/>
    <dataValidation type="list" showInputMessage="1" showErrorMessage="1" sqref="CH40:CH53" xr:uid="{BF1B415A-9A73-4D60-BE7D-23AB58804F16}">
      <formula1>$DI$40:$DI$43</formula1>
    </dataValidation>
    <dataValidation type="list" showInputMessage="1" showErrorMessage="1" sqref="B40:D53" xr:uid="{B9381D29-7C42-4320-B4FC-41F09EB164C7}">
      <formula1>$DM$1:$DM$13</formula1>
    </dataValidation>
    <dataValidation type="list" showInputMessage="1" showErrorMessage="1" sqref="E40:G53" xr:uid="{931322C3-12DC-4219-8E67-31DA03DDAF51}">
      <formula1>$DN$1:$DN$32</formula1>
    </dataValidation>
    <dataValidation type="list" showInputMessage="1" showErrorMessage="1" sqref="AZ40:BE53" xr:uid="{DB0F8C4A-8CF7-4EED-A46B-49A27FE1A879}">
      <formula1>$DO$1:$DO$41</formula1>
    </dataValidation>
    <dataValidation type="list" allowBlank="1" showErrorMessage="1" sqref="Y57:AI57" xr:uid="{6915C83E-DF15-4648-B4D2-D334F280C5CF}">
      <formula1>$DJ$2:$DJ$6</formula1>
    </dataValidation>
    <dataValidation type="list" showErrorMessage="1" sqref="BB57:BI57" xr:uid="{D7AAB6C2-639C-42E0-8935-981425E91ED0}">
      <formula1>$DK$2:$DK$4</formula1>
    </dataValidation>
    <dataValidation type="list" showErrorMessage="1" sqref="BK4:BO5" xr:uid="{76C3777E-EF6C-4FB3-85B6-7376D89BBD26}">
      <formula1>$DH$1:$DH$40</formula1>
    </dataValidation>
    <dataValidation type="list" showErrorMessage="1" sqref="BB4:BF5" xr:uid="{54287E96-A63E-4417-981B-4B8E7A9B8505}">
      <formula1>$DG$1:$DG$14</formula1>
    </dataValidation>
    <dataValidation type="list" showErrorMessage="1" sqref="AS4:AW5" xr:uid="{0FD0DACD-CA37-41B1-9292-D2ACB031CF57}">
      <formula1>$DF$1:$DF$52</formula1>
    </dataValidation>
    <dataValidation type="list" showInputMessage="1" showErrorMessage="1" sqref="AW56:BA57" xr:uid="{F33A186D-3DBB-427B-ADE5-62521DB06869}">
      <formula1>$DL$2:$DL$4</formula1>
    </dataValidation>
    <dataValidation imeMode="halfAlpha" allowBlank="1" showInputMessage="1" showErrorMessage="1" promptTitle="電話番号" prompt="半角数字で入力" sqref="BP34:CG35" xr:uid="{95B3F8E6-C6A9-423E-AD75-BDC521D59DA7}"/>
    <dataValidation imeMode="halfAlpha" allowBlank="1" showInputMessage="1" showErrorMessage="1" promptTitle="FAX番号" prompt="半角数字で入力" sqref="CM34:DD35" xr:uid="{E4343508-8D41-42B2-982D-F64E6A12A2B3}"/>
    <dataValidation imeMode="fullAlpha" allowBlank="1" showInputMessage="1" showErrorMessage="1" sqref="CM3:DC4" xr:uid="{0490AB23-0976-4F79-8DD1-385EE2753824}"/>
    <dataValidation type="list" showInputMessage="1" showErrorMessage="1" sqref="BV10:DD10 BG10:BP10 BG8:DD8" xr:uid="{897A539D-6BF2-4FDA-8E6D-236E5EAE3982}">
      <formula1>$DI$1:$DI$2</formula1>
    </dataValidation>
  </dataValidations>
  <printOptions horizontalCentered="1" verticalCentered="1"/>
  <pageMargins left="0.39370078740157483" right="0.39370078740157483" top="0.39370078740157483" bottom="0.19685039370078741" header="0.39370078740157483" footer="0.39370078740157483"/>
  <pageSetup paperSize="9" orientation="portrait" horizontalDpi="300" verticalDpi="300" r:id="rId1"/>
  <headerFooter alignWithMargins="0">
    <oddHeader>&amp;R① 業 者 控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EEEF-2F79-4652-BEA8-EFA4271DED81}">
  <sheetPr>
    <tabColor rgb="FFCCFFFF"/>
  </sheetPr>
  <dimension ref="A1:DO104"/>
  <sheetViews>
    <sheetView showGridLines="0" zoomScaleNormal="100" zoomScaleSheetLayoutView="100" workbookViewId="0">
      <selection activeCell="CH40" sqref="CH40:CO43"/>
    </sheetView>
  </sheetViews>
  <sheetFormatPr defaultColWidth="9" defaultRowHeight="13.5"/>
  <cols>
    <col min="1" max="57" width="0.875" style="48" customWidth="1"/>
    <col min="58" max="58" width="0.25" style="48" customWidth="1"/>
    <col min="59" max="108" width="0.875" style="48" customWidth="1"/>
    <col min="109" max="109" width="5.625" style="1" customWidth="1"/>
    <col min="110" max="112" width="5.625" style="1" hidden="1" customWidth="1"/>
    <col min="113" max="113" width="7.5" style="1" hidden="1" customWidth="1"/>
    <col min="114" max="114" width="5.625" style="1" hidden="1" customWidth="1"/>
    <col min="115" max="115" width="11.625" style="1" hidden="1" customWidth="1"/>
    <col min="116" max="119" width="5.625" style="1" hidden="1" customWidth="1"/>
    <col min="120" max="123" width="5.625" style="48" customWidth="1"/>
    <col min="124" max="16384" width="9" style="48"/>
  </cols>
  <sheetData>
    <row r="1" spans="1:119" ht="5.25" customHeight="1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</row>
    <row r="2" spans="1:119" ht="25.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477" t="s">
        <v>70</v>
      </c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368" t="s">
        <v>52</v>
      </c>
      <c r="BT2" s="368"/>
      <c r="BU2" s="368"/>
      <c r="BV2" s="368"/>
      <c r="BW2" s="368"/>
      <c r="BX2" s="368"/>
      <c r="BY2" s="368"/>
      <c r="BZ2" s="368"/>
      <c r="CA2" s="368"/>
      <c r="CB2" s="368"/>
      <c r="CC2" s="368"/>
      <c r="CD2" s="368"/>
      <c r="CE2" s="368"/>
      <c r="CF2" s="368"/>
      <c r="CG2" s="368"/>
      <c r="CH2" s="368"/>
      <c r="CI2" s="368"/>
      <c r="CJ2" s="368"/>
      <c r="CK2" s="36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F2" s="13" t="s">
        <v>302</v>
      </c>
      <c r="DG2" s="13" t="s">
        <v>77</v>
      </c>
      <c r="DH2" s="13" t="s">
        <v>77</v>
      </c>
      <c r="DI2" s="12" t="s">
        <v>163</v>
      </c>
      <c r="DJ2" s="12" t="s">
        <v>40</v>
      </c>
      <c r="DK2" s="1" t="s">
        <v>43</v>
      </c>
      <c r="DL2" s="12" t="s">
        <v>357</v>
      </c>
      <c r="DM2" s="21" t="s">
        <v>170</v>
      </c>
      <c r="DN2" s="21" t="s">
        <v>170</v>
      </c>
      <c r="DO2" s="20" t="s">
        <v>201</v>
      </c>
    </row>
    <row r="3" spans="1:119" ht="11.25" customHeight="1"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929" t="s">
        <v>29</v>
      </c>
      <c r="CK3" s="929"/>
      <c r="CL3" s="929"/>
      <c r="CM3" s="482"/>
      <c r="CN3" s="482"/>
      <c r="CO3" s="482"/>
      <c r="CP3" s="482"/>
      <c r="CQ3" s="482"/>
      <c r="CR3" s="482"/>
      <c r="CS3" s="482"/>
      <c r="CT3" s="482"/>
      <c r="CU3" s="482"/>
      <c r="CV3" s="482"/>
      <c r="CW3" s="482"/>
      <c r="CX3" s="482"/>
      <c r="CY3" s="482"/>
      <c r="CZ3" s="482"/>
      <c r="DA3" s="482"/>
      <c r="DB3" s="482"/>
      <c r="DC3" s="482"/>
      <c r="DD3" s="208"/>
      <c r="DF3" s="13" t="s">
        <v>77</v>
      </c>
      <c r="DG3" s="13" t="s">
        <v>153</v>
      </c>
      <c r="DH3" s="13" t="s">
        <v>153</v>
      </c>
      <c r="DJ3" s="12" t="s">
        <v>81</v>
      </c>
      <c r="DK3" s="1" t="s">
        <v>42</v>
      </c>
      <c r="DL3" s="12" t="s">
        <v>41</v>
      </c>
      <c r="DM3" s="21" t="s">
        <v>171</v>
      </c>
      <c r="DN3" s="21" t="s">
        <v>171</v>
      </c>
      <c r="DO3" s="20" t="s">
        <v>226</v>
      </c>
    </row>
    <row r="4" spans="1:119" ht="12" customHeight="1">
      <c r="B4" s="484" t="s">
        <v>5</v>
      </c>
      <c r="C4" s="485"/>
      <c r="D4" s="485"/>
      <c r="E4" s="485"/>
      <c r="F4" s="485"/>
      <c r="G4" s="485"/>
      <c r="H4" s="485"/>
      <c r="I4" s="485"/>
      <c r="J4" s="485"/>
      <c r="K4" s="488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5"/>
      <c r="AH4" s="478"/>
      <c r="AI4" s="335"/>
      <c r="AJ4" s="208"/>
      <c r="AK4" s="208"/>
      <c r="AL4" s="208"/>
      <c r="AM4" s="208"/>
      <c r="AN4" s="359" t="s">
        <v>294</v>
      </c>
      <c r="AO4" s="359"/>
      <c r="AP4" s="359"/>
      <c r="AQ4" s="359"/>
      <c r="AR4" s="208"/>
      <c r="AS4" s="480"/>
      <c r="AT4" s="474"/>
      <c r="AU4" s="474"/>
      <c r="AV4" s="474"/>
      <c r="AW4" s="474"/>
      <c r="AX4" s="359" t="s">
        <v>0</v>
      </c>
      <c r="AY4" s="208"/>
      <c r="AZ4" s="208"/>
      <c r="BA4" s="208"/>
      <c r="BB4" s="474"/>
      <c r="BC4" s="474"/>
      <c r="BD4" s="474"/>
      <c r="BE4" s="474"/>
      <c r="BF4" s="474"/>
      <c r="BG4" s="359" t="s">
        <v>1</v>
      </c>
      <c r="BH4" s="208"/>
      <c r="BI4" s="208"/>
      <c r="BJ4" s="208"/>
      <c r="BK4" s="474"/>
      <c r="BL4" s="474"/>
      <c r="BM4" s="474"/>
      <c r="BN4" s="474"/>
      <c r="BO4" s="474"/>
      <c r="BP4" s="359" t="s">
        <v>2</v>
      </c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929"/>
      <c r="CK4" s="929"/>
      <c r="CL4" s="929"/>
      <c r="CM4" s="483"/>
      <c r="CN4" s="483"/>
      <c r="CO4" s="483"/>
      <c r="CP4" s="483"/>
      <c r="CQ4" s="483"/>
      <c r="CR4" s="483"/>
      <c r="CS4" s="483"/>
      <c r="CT4" s="483"/>
      <c r="CU4" s="483"/>
      <c r="CV4" s="483"/>
      <c r="CW4" s="483"/>
      <c r="CX4" s="483"/>
      <c r="CY4" s="483"/>
      <c r="CZ4" s="483"/>
      <c r="DA4" s="483"/>
      <c r="DB4" s="483"/>
      <c r="DC4" s="483"/>
      <c r="DD4" s="208"/>
      <c r="DF4" s="13" t="s">
        <v>80</v>
      </c>
      <c r="DG4" s="13" t="s">
        <v>154</v>
      </c>
      <c r="DH4" s="13" t="s">
        <v>154</v>
      </c>
      <c r="DJ4" s="12" t="s">
        <v>84</v>
      </c>
      <c r="DM4" s="21" t="s">
        <v>174</v>
      </c>
      <c r="DN4" s="21" t="s">
        <v>174</v>
      </c>
      <c r="DO4" s="20" t="s">
        <v>203</v>
      </c>
    </row>
    <row r="5" spans="1:119" ht="12.75" customHeight="1">
      <c r="B5" s="486"/>
      <c r="C5" s="487"/>
      <c r="D5" s="487"/>
      <c r="E5" s="487"/>
      <c r="F5" s="487"/>
      <c r="G5" s="487"/>
      <c r="H5" s="487"/>
      <c r="I5" s="487"/>
      <c r="J5" s="487"/>
      <c r="K5" s="489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9"/>
      <c r="AI5" s="335"/>
      <c r="AJ5" s="208"/>
      <c r="AK5" s="208"/>
      <c r="AL5" s="208"/>
      <c r="AM5" s="208"/>
      <c r="AN5" s="359"/>
      <c r="AO5" s="359"/>
      <c r="AP5" s="359"/>
      <c r="AQ5" s="359"/>
      <c r="AR5" s="208"/>
      <c r="AS5" s="474"/>
      <c r="AT5" s="474"/>
      <c r="AU5" s="474"/>
      <c r="AV5" s="474"/>
      <c r="AW5" s="474"/>
      <c r="AX5" s="208"/>
      <c r="AY5" s="208"/>
      <c r="AZ5" s="208"/>
      <c r="BA5" s="208"/>
      <c r="BB5" s="474"/>
      <c r="BC5" s="474"/>
      <c r="BD5" s="474"/>
      <c r="BE5" s="474"/>
      <c r="BF5" s="474"/>
      <c r="BG5" s="208"/>
      <c r="BH5" s="208"/>
      <c r="BI5" s="208"/>
      <c r="BJ5" s="208"/>
      <c r="BK5" s="474"/>
      <c r="BL5" s="474"/>
      <c r="BM5" s="474"/>
      <c r="BN5" s="474"/>
      <c r="BO5" s="474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F5" s="13" t="s">
        <v>83</v>
      </c>
      <c r="DG5" s="13" t="s">
        <v>155</v>
      </c>
      <c r="DH5" s="13" t="s">
        <v>155</v>
      </c>
      <c r="DJ5" s="12" t="s">
        <v>87</v>
      </c>
      <c r="DM5" s="21" t="s">
        <v>175</v>
      </c>
      <c r="DN5" s="21" t="s">
        <v>175</v>
      </c>
      <c r="DO5" s="20" t="s">
        <v>204</v>
      </c>
    </row>
    <row r="6" spans="1:119" ht="12.75" customHeight="1"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F6" s="13" t="s">
        <v>86</v>
      </c>
      <c r="DG6" s="13" t="s">
        <v>156</v>
      </c>
      <c r="DH6" s="13" t="s">
        <v>156</v>
      </c>
      <c r="DM6" s="21" t="s">
        <v>176</v>
      </c>
      <c r="DN6" s="21" t="s">
        <v>176</v>
      </c>
      <c r="DO6" s="20" t="s">
        <v>205</v>
      </c>
    </row>
    <row r="7" spans="1:119" ht="12.75" customHeight="1">
      <c r="A7" s="330"/>
      <c r="B7" s="451" t="s">
        <v>13</v>
      </c>
      <c r="C7" s="452"/>
      <c r="D7" s="452"/>
      <c r="E7" s="452"/>
      <c r="F7" s="452"/>
      <c r="G7" s="452"/>
      <c r="H7" s="452"/>
      <c r="I7" s="452"/>
      <c r="J7" s="453"/>
      <c r="K7" s="920"/>
      <c r="L7" s="921"/>
      <c r="M7" s="921"/>
      <c r="N7" s="921"/>
      <c r="O7" s="921"/>
      <c r="P7" s="921"/>
      <c r="Q7" s="921"/>
      <c r="R7" s="921"/>
      <c r="S7" s="921"/>
      <c r="T7" s="921"/>
      <c r="U7" s="921"/>
      <c r="V7" s="921"/>
      <c r="W7" s="921"/>
      <c r="X7" s="921"/>
      <c r="Y7" s="921"/>
      <c r="Z7" s="921"/>
      <c r="AA7" s="921"/>
      <c r="AB7" s="921"/>
      <c r="AC7" s="921"/>
      <c r="AD7" s="921"/>
      <c r="AE7" s="921"/>
      <c r="AF7" s="921"/>
      <c r="AG7" s="921"/>
      <c r="AH7" s="921"/>
      <c r="AI7" s="921"/>
      <c r="AJ7" s="921"/>
      <c r="AK7" s="921"/>
      <c r="AL7" s="921"/>
      <c r="AM7" s="921"/>
      <c r="AN7" s="921"/>
      <c r="AO7" s="921"/>
      <c r="AP7" s="921"/>
      <c r="AQ7" s="921"/>
      <c r="AR7" s="921"/>
      <c r="AS7" s="921"/>
      <c r="AT7" s="921"/>
      <c r="AU7" s="921"/>
      <c r="AV7" s="921"/>
      <c r="AW7" s="921"/>
      <c r="AX7" s="921"/>
      <c r="AY7" s="921"/>
      <c r="AZ7" s="921"/>
      <c r="BA7" s="921"/>
      <c r="BB7" s="922"/>
      <c r="BC7" s="922"/>
      <c r="BD7" s="923"/>
      <c r="BE7" s="335"/>
      <c r="BF7" s="189"/>
      <c r="BG7" s="471" t="s">
        <v>71</v>
      </c>
      <c r="BH7" s="472"/>
      <c r="BI7" s="472"/>
      <c r="BJ7" s="472"/>
      <c r="BK7" s="243"/>
      <c r="BL7" s="473" t="s">
        <v>340</v>
      </c>
      <c r="BM7" s="472"/>
      <c r="BN7" s="472"/>
      <c r="BO7" s="472"/>
      <c r="BP7" s="472"/>
      <c r="BQ7" s="447" t="s">
        <v>341</v>
      </c>
      <c r="BR7" s="448"/>
      <c r="BS7" s="448"/>
      <c r="BT7" s="448"/>
      <c r="BU7" s="449"/>
      <c r="BV7" s="447" t="s">
        <v>72</v>
      </c>
      <c r="BW7" s="448"/>
      <c r="BX7" s="448"/>
      <c r="BY7" s="448"/>
      <c r="BZ7" s="449"/>
      <c r="CA7" s="447" t="s">
        <v>342</v>
      </c>
      <c r="CB7" s="448"/>
      <c r="CC7" s="448"/>
      <c r="CD7" s="448"/>
      <c r="CE7" s="449"/>
      <c r="CF7" s="447" t="s">
        <v>73</v>
      </c>
      <c r="CG7" s="448"/>
      <c r="CH7" s="448"/>
      <c r="CI7" s="448"/>
      <c r="CJ7" s="449"/>
      <c r="CK7" s="447" t="s">
        <v>297</v>
      </c>
      <c r="CL7" s="448"/>
      <c r="CM7" s="448"/>
      <c r="CN7" s="448"/>
      <c r="CO7" s="449"/>
      <c r="CP7" s="447" t="s">
        <v>298</v>
      </c>
      <c r="CQ7" s="448"/>
      <c r="CR7" s="448"/>
      <c r="CS7" s="448"/>
      <c r="CT7" s="449"/>
      <c r="CU7" s="447" t="s">
        <v>299</v>
      </c>
      <c r="CV7" s="448"/>
      <c r="CW7" s="448"/>
      <c r="CX7" s="448"/>
      <c r="CY7" s="448"/>
      <c r="CZ7" s="447"/>
      <c r="DA7" s="448"/>
      <c r="DB7" s="448"/>
      <c r="DC7" s="448"/>
      <c r="DD7" s="450"/>
      <c r="DF7" s="13" t="s">
        <v>89</v>
      </c>
      <c r="DG7" s="13" t="s">
        <v>157</v>
      </c>
      <c r="DH7" s="13" t="s">
        <v>157</v>
      </c>
      <c r="DM7" s="21" t="s">
        <v>177</v>
      </c>
      <c r="DN7" s="21" t="s">
        <v>177</v>
      </c>
      <c r="DO7" s="20" t="s">
        <v>206</v>
      </c>
    </row>
    <row r="8" spans="1:119" ht="12.75" customHeight="1">
      <c r="A8" s="330"/>
      <c r="B8" s="454"/>
      <c r="C8" s="359"/>
      <c r="D8" s="359"/>
      <c r="E8" s="359"/>
      <c r="F8" s="359"/>
      <c r="G8" s="359"/>
      <c r="H8" s="359"/>
      <c r="I8" s="359"/>
      <c r="J8" s="455"/>
      <c r="K8" s="924"/>
      <c r="L8" s="925"/>
      <c r="M8" s="925"/>
      <c r="N8" s="925"/>
      <c r="O8" s="925"/>
      <c r="P8" s="925"/>
      <c r="Q8" s="925"/>
      <c r="R8" s="925"/>
      <c r="S8" s="925"/>
      <c r="T8" s="925"/>
      <c r="U8" s="925"/>
      <c r="V8" s="925"/>
      <c r="W8" s="925"/>
      <c r="X8" s="925"/>
      <c r="Y8" s="925"/>
      <c r="Z8" s="925"/>
      <c r="AA8" s="925"/>
      <c r="AB8" s="925"/>
      <c r="AC8" s="925"/>
      <c r="AD8" s="925"/>
      <c r="AE8" s="925"/>
      <c r="AF8" s="925"/>
      <c r="AG8" s="925"/>
      <c r="AH8" s="925"/>
      <c r="AI8" s="925"/>
      <c r="AJ8" s="925"/>
      <c r="AK8" s="925"/>
      <c r="AL8" s="925"/>
      <c r="AM8" s="925"/>
      <c r="AN8" s="925"/>
      <c r="AO8" s="925"/>
      <c r="AP8" s="925"/>
      <c r="AQ8" s="925"/>
      <c r="AR8" s="925"/>
      <c r="AS8" s="925"/>
      <c r="AT8" s="925"/>
      <c r="AU8" s="925"/>
      <c r="AV8" s="925"/>
      <c r="AW8" s="925"/>
      <c r="AX8" s="925"/>
      <c r="AY8" s="925"/>
      <c r="AZ8" s="925"/>
      <c r="BA8" s="925"/>
      <c r="BB8" s="926"/>
      <c r="BC8" s="926"/>
      <c r="BD8" s="927"/>
      <c r="BE8" s="928"/>
      <c r="BF8" s="189"/>
      <c r="BG8" s="446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  <c r="CO8" s="437"/>
      <c r="CP8" s="437"/>
      <c r="CQ8" s="437"/>
      <c r="CR8" s="437"/>
      <c r="CS8" s="437"/>
      <c r="CT8" s="437"/>
      <c r="CU8" s="437"/>
      <c r="CV8" s="437"/>
      <c r="CW8" s="437"/>
      <c r="CX8" s="437"/>
      <c r="CY8" s="437"/>
      <c r="CZ8" s="437"/>
      <c r="DA8" s="437"/>
      <c r="DB8" s="437"/>
      <c r="DC8" s="437"/>
      <c r="DD8" s="438"/>
      <c r="DF8" s="13" t="s">
        <v>91</v>
      </c>
      <c r="DG8" s="13" t="s">
        <v>158</v>
      </c>
      <c r="DH8" s="13" t="s">
        <v>158</v>
      </c>
      <c r="DM8" s="21" t="s">
        <v>178</v>
      </c>
      <c r="DN8" s="21" t="s">
        <v>178</v>
      </c>
      <c r="DO8" s="20" t="s">
        <v>212</v>
      </c>
    </row>
    <row r="9" spans="1:119" ht="12.75" customHeight="1">
      <c r="A9" s="330"/>
      <c r="B9" s="456"/>
      <c r="C9" s="457"/>
      <c r="D9" s="457"/>
      <c r="E9" s="457"/>
      <c r="F9" s="457"/>
      <c r="G9" s="457"/>
      <c r="H9" s="457"/>
      <c r="I9" s="457"/>
      <c r="J9" s="458"/>
      <c r="K9" s="924"/>
      <c r="L9" s="925"/>
      <c r="M9" s="925"/>
      <c r="N9" s="925"/>
      <c r="O9" s="925"/>
      <c r="P9" s="925"/>
      <c r="Q9" s="925"/>
      <c r="R9" s="925"/>
      <c r="S9" s="925"/>
      <c r="T9" s="925"/>
      <c r="U9" s="925"/>
      <c r="V9" s="925"/>
      <c r="W9" s="925"/>
      <c r="X9" s="925"/>
      <c r="Y9" s="925"/>
      <c r="Z9" s="925"/>
      <c r="AA9" s="925"/>
      <c r="AB9" s="925"/>
      <c r="AC9" s="925"/>
      <c r="AD9" s="925"/>
      <c r="AE9" s="925"/>
      <c r="AF9" s="925"/>
      <c r="AG9" s="925"/>
      <c r="AH9" s="925"/>
      <c r="AI9" s="925"/>
      <c r="AJ9" s="925"/>
      <c r="AK9" s="925"/>
      <c r="AL9" s="925"/>
      <c r="AM9" s="925"/>
      <c r="AN9" s="925"/>
      <c r="AO9" s="925"/>
      <c r="AP9" s="925"/>
      <c r="AQ9" s="925"/>
      <c r="AR9" s="925"/>
      <c r="AS9" s="925"/>
      <c r="AT9" s="925"/>
      <c r="AU9" s="925"/>
      <c r="AV9" s="925"/>
      <c r="AW9" s="925"/>
      <c r="AX9" s="925"/>
      <c r="AY9" s="925"/>
      <c r="AZ9" s="925"/>
      <c r="BA9" s="925"/>
      <c r="BB9" s="926"/>
      <c r="BC9" s="926"/>
      <c r="BD9" s="927"/>
      <c r="BE9" s="928"/>
      <c r="BF9" s="189"/>
      <c r="BG9" s="439" t="s">
        <v>74</v>
      </c>
      <c r="BH9" s="440"/>
      <c r="BI9" s="440"/>
      <c r="BJ9" s="440"/>
      <c r="BK9" s="441"/>
      <c r="BL9" s="442" t="s">
        <v>257</v>
      </c>
      <c r="BM9" s="440"/>
      <c r="BN9" s="440"/>
      <c r="BO9" s="440"/>
      <c r="BP9" s="440"/>
      <c r="BQ9" s="440"/>
      <c r="BR9" s="440"/>
      <c r="BS9" s="440"/>
      <c r="BT9" s="440"/>
      <c r="BU9" s="441"/>
      <c r="BV9" s="442" t="s">
        <v>75</v>
      </c>
      <c r="BW9" s="440"/>
      <c r="BX9" s="440"/>
      <c r="BY9" s="440"/>
      <c r="BZ9" s="441"/>
      <c r="CA9" s="442" t="s">
        <v>58</v>
      </c>
      <c r="CB9" s="440"/>
      <c r="CC9" s="440"/>
      <c r="CD9" s="440"/>
      <c r="CE9" s="441"/>
      <c r="CF9" s="412"/>
      <c r="CG9" s="413"/>
      <c r="CH9" s="413"/>
      <c r="CI9" s="413"/>
      <c r="CJ9" s="414"/>
      <c r="CK9" s="443"/>
      <c r="CL9" s="444"/>
      <c r="CM9" s="444"/>
      <c r="CN9" s="444"/>
      <c r="CO9" s="445"/>
      <c r="CP9" s="412"/>
      <c r="CQ9" s="413"/>
      <c r="CR9" s="413"/>
      <c r="CS9" s="413"/>
      <c r="CT9" s="414"/>
      <c r="CU9" s="412"/>
      <c r="CV9" s="413"/>
      <c r="CW9" s="413"/>
      <c r="CX9" s="413"/>
      <c r="CY9" s="414"/>
      <c r="CZ9" s="412"/>
      <c r="DA9" s="413"/>
      <c r="DB9" s="413"/>
      <c r="DC9" s="413"/>
      <c r="DD9" s="415"/>
      <c r="DF9" s="13" t="s">
        <v>93</v>
      </c>
      <c r="DG9" s="13" t="s">
        <v>159</v>
      </c>
      <c r="DH9" s="13" t="s">
        <v>159</v>
      </c>
      <c r="DM9" s="21" t="s">
        <v>179</v>
      </c>
      <c r="DN9" s="21" t="s">
        <v>179</v>
      </c>
      <c r="DO9" s="20" t="s">
        <v>202</v>
      </c>
    </row>
    <row r="10" spans="1:119" ht="12.75" customHeight="1">
      <c r="A10" s="330"/>
      <c r="B10" s="416" t="s">
        <v>295</v>
      </c>
      <c r="C10" s="417"/>
      <c r="D10" s="417"/>
      <c r="E10" s="417"/>
      <c r="F10" s="417"/>
      <c r="G10" s="417"/>
      <c r="H10" s="417"/>
      <c r="I10" s="417"/>
      <c r="J10" s="418"/>
      <c r="K10" s="423"/>
      <c r="L10" s="913"/>
      <c r="M10" s="913"/>
      <c r="N10" s="913"/>
      <c r="O10" s="913"/>
      <c r="P10" s="913"/>
      <c r="Q10" s="913"/>
      <c r="R10" s="913"/>
      <c r="S10" s="913"/>
      <c r="T10" s="913"/>
      <c r="U10" s="913"/>
      <c r="V10" s="913"/>
      <c r="W10" s="913"/>
      <c r="X10" s="913"/>
      <c r="Y10" s="913"/>
      <c r="Z10" s="913"/>
      <c r="AA10" s="913"/>
      <c r="AB10" s="913"/>
      <c r="AC10" s="913"/>
      <c r="AD10" s="913"/>
      <c r="AE10" s="913"/>
      <c r="AF10" s="913"/>
      <c r="AG10" s="913"/>
      <c r="AH10" s="913"/>
      <c r="AI10" s="913"/>
      <c r="AJ10" s="913"/>
      <c r="AK10" s="913"/>
      <c r="AL10" s="913"/>
      <c r="AM10" s="913"/>
      <c r="AN10" s="913"/>
      <c r="AO10" s="913"/>
      <c r="AP10" s="913"/>
      <c r="AQ10" s="913"/>
      <c r="AR10" s="913"/>
      <c r="AS10" s="913"/>
      <c r="AT10" s="913"/>
      <c r="AU10" s="913"/>
      <c r="AV10" s="913"/>
      <c r="AW10" s="913"/>
      <c r="AX10" s="913"/>
      <c r="AY10" s="913"/>
      <c r="AZ10" s="913"/>
      <c r="BA10" s="913"/>
      <c r="BB10" s="914"/>
      <c r="BC10" s="914"/>
      <c r="BD10" s="915"/>
      <c r="BE10" s="928"/>
      <c r="BF10" s="189"/>
      <c r="BG10" s="432"/>
      <c r="BH10" s="399"/>
      <c r="BI10" s="399"/>
      <c r="BJ10" s="399"/>
      <c r="BK10" s="399"/>
      <c r="BL10" s="433"/>
      <c r="BM10" s="434"/>
      <c r="BN10" s="434"/>
      <c r="BO10" s="434"/>
      <c r="BP10" s="434"/>
      <c r="BQ10" s="435"/>
      <c r="BR10" s="435"/>
      <c r="BS10" s="435"/>
      <c r="BT10" s="435"/>
      <c r="BU10" s="436"/>
      <c r="BV10" s="399"/>
      <c r="BW10" s="399"/>
      <c r="BX10" s="399"/>
      <c r="BY10" s="399"/>
      <c r="BZ10" s="399"/>
      <c r="CA10" s="399"/>
      <c r="CB10" s="399"/>
      <c r="CC10" s="399"/>
      <c r="CD10" s="399"/>
      <c r="CE10" s="399"/>
      <c r="CF10" s="399"/>
      <c r="CG10" s="399"/>
      <c r="CH10" s="399"/>
      <c r="CI10" s="399"/>
      <c r="CJ10" s="399"/>
      <c r="CK10" s="399"/>
      <c r="CL10" s="399"/>
      <c r="CM10" s="399"/>
      <c r="CN10" s="399"/>
      <c r="CO10" s="399"/>
      <c r="CP10" s="399"/>
      <c r="CQ10" s="399"/>
      <c r="CR10" s="399"/>
      <c r="CS10" s="399"/>
      <c r="CT10" s="399"/>
      <c r="CU10" s="399"/>
      <c r="CV10" s="399"/>
      <c r="CW10" s="399"/>
      <c r="CX10" s="399"/>
      <c r="CY10" s="399"/>
      <c r="CZ10" s="399"/>
      <c r="DA10" s="399"/>
      <c r="DB10" s="399"/>
      <c r="DC10" s="399"/>
      <c r="DD10" s="400"/>
      <c r="DF10" s="13" t="s">
        <v>95</v>
      </c>
      <c r="DG10" s="13" t="s">
        <v>160</v>
      </c>
      <c r="DH10" s="13" t="s">
        <v>160</v>
      </c>
      <c r="DM10" s="21" t="s">
        <v>180</v>
      </c>
      <c r="DN10" s="21" t="s">
        <v>180</v>
      </c>
      <c r="DO10" s="20" t="s">
        <v>233</v>
      </c>
    </row>
    <row r="11" spans="1:119" ht="8.25" customHeight="1">
      <c r="A11" s="330"/>
      <c r="B11" s="419"/>
      <c r="C11" s="420"/>
      <c r="D11" s="420"/>
      <c r="E11" s="420"/>
      <c r="F11" s="420"/>
      <c r="G11" s="420"/>
      <c r="H11" s="420"/>
      <c r="I11" s="420"/>
      <c r="J11" s="421"/>
      <c r="K11" s="423"/>
      <c r="L11" s="913"/>
      <c r="M11" s="913"/>
      <c r="N11" s="913"/>
      <c r="O11" s="913"/>
      <c r="P11" s="913"/>
      <c r="Q11" s="913"/>
      <c r="R11" s="913"/>
      <c r="S11" s="913"/>
      <c r="T11" s="913"/>
      <c r="U11" s="913"/>
      <c r="V11" s="913"/>
      <c r="W11" s="913"/>
      <c r="X11" s="913"/>
      <c r="Y11" s="913"/>
      <c r="Z11" s="913"/>
      <c r="AA11" s="913"/>
      <c r="AB11" s="913"/>
      <c r="AC11" s="913"/>
      <c r="AD11" s="913"/>
      <c r="AE11" s="913"/>
      <c r="AF11" s="913"/>
      <c r="AG11" s="913"/>
      <c r="AH11" s="913"/>
      <c r="AI11" s="913"/>
      <c r="AJ11" s="913"/>
      <c r="AK11" s="913"/>
      <c r="AL11" s="913"/>
      <c r="AM11" s="913"/>
      <c r="AN11" s="913"/>
      <c r="AO11" s="913"/>
      <c r="AP11" s="913"/>
      <c r="AQ11" s="913"/>
      <c r="AR11" s="913"/>
      <c r="AS11" s="913"/>
      <c r="AT11" s="913"/>
      <c r="AU11" s="913"/>
      <c r="AV11" s="913"/>
      <c r="AW11" s="913"/>
      <c r="AX11" s="913"/>
      <c r="AY11" s="913"/>
      <c r="AZ11" s="913"/>
      <c r="BA11" s="913"/>
      <c r="BB11" s="914"/>
      <c r="BC11" s="914"/>
      <c r="BD11" s="915"/>
      <c r="BE11" s="928"/>
      <c r="BF11" s="189"/>
      <c r="BG11" s="389" t="s">
        <v>347</v>
      </c>
      <c r="BH11" s="390"/>
      <c r="BI11" s="390"/>
      <c r="BJ11" s="390"/>
      <c r="BK11" s="390"/>
      <c r="BL11" s="390"/>
      <c r="BM11" s="390"/>
      <c r="BN11" s="390"/>
      <c r="BO11" s="391"/>
      <c r="BP11" s="401"/>
      <c r="BQ11" s="402"/>
      <c r="BR11" s="403"/>
      <c r="BS11" s="404"/>
      <c r="BT11" s="405"/>
      <c r="BU11" s="405"/>
      <c r="BV11" s="405"/>
      <c r="BW11" s="405"/>
      <c r="BX11" s="405"/>
      <c r="BY11" s="405"/>
      <c r="BZ11" s="405"/>
      <c r="CA11" s="405"/>
      <c r="CB11" s="405"/>
      <c r="CC11" s="406"/>
      <c r="CD11" s="411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F11" s="13" t="s">
        <v>97</v>
      </c>
      <c r="DG11" s="13" t="s">
        <v>161</v>
      </c>
      <c r="DH11" s="13" t="s">
        <v>161</v>
      </c>
      <c r="DM11" s="21" t="s">
        <v>181</v>
      </c>
      <c r="DN11" s="21" t="s">
        <v>181</v>
      </c>
      <c r="DO11" s="20" t="s">
        <v>236</v>
      </c>
    </row>
    <row r="12" spans="1:119" ht="8.25" customHeight="1">
      <c r="A12" s="330"/>
      <c r="B12" s="392"/>
      <c r="C12" s="393"/>
      <c r="D12" s="393"/>
      <c r="E12" s="393"/>
      <c r="F12" s="393"/>
      <c r="G12" s="393"/>
      <c r="H12" s="393"/>
      <c r="I12" s="393"/>
      <c r="J12" s="422"/>
      <c r="K12" s="916"/>
      <c r="L12" s="917"/>
      <c r="M12" s="917"/>
      <c r="N12" s="917"/>
      <c r="O12" s="917"/>
      <c r="P12" s="917"/>
      <c r="Q12" s="917"/>
      <c r="R12" s="917"/>
      <c r="S12" s="917"/>
      <c r="T12" s="917"/>
      <c r="U12" s="917"/>
      <c r="V12" s="917"/>
      <c r="W12" s="917"/>
      <c r="X12" s="917"/>
      <c r="Y12" s="917"/>
      <c r="Z12" s="917"/>
      <c r="AA12" s="917"/>
      <c r="AB12" s="917"/>
      <c r="AC12" s="917"/>
      <c r="AD12" s="917"/>
      <c r="AE12" s="917"/>
      <c r="AF12" s="917"/>
      <c r="AG12" s="917"/>
      <c r="AH12" s="917"/>
      <c r="AI12" s="917"/>
      <c r="AJ12" s="917"/>
      <c r="AK12" s="917"/>
      <c r="AL12" s="917"/>
      <c r="AM12" s="917"/>
      <c r="AN12" s="917"/>
      <c r="AO12" s="917"/>
      <c r="AP12" s="917"/>
      <c r="AQ12" s="917"/>
      <c r="AR12" s="917"/>
      <c r="AS12" s="917"/>
      <c r="AT12" s="917"/>
      <c r="AU12" s="917"/>
      <c r="AV12" s="917"/>
      <c r="AW12" s="917"/>
      <c r="AX12" s="917"/>
      <c r="AY12" s="917"/>
      <c r="AZ12" s="917"/>
      <c r="BA12" s="917"/>
      <c r="BB12" s="918"/>
      <c r="BC12" s="918"/>
      <c r="BD12" s="919"/>
      <c r="BE12" s="928"/>
      <c r="BF12" s="189"/>
      <c r="BG12" s="392"/>
      <c r="BH12" s="393"/>
      <c r="BI12" s="393"/>
      <c r="BJ12" s="393"/>
      <c r="BK12" s="393"/>
      <c r="BL12" s="393"/>
      <c r="BM12" s="393"/>
      <c r="BN12" s="393"/>
      <c r="BO12" s="394"/>
      <c r="BP12" s="401"/>
      <c r="BQ12" s="402"/>
      <c r="BR12" s="407"/>
      <c r="BS12" s="408"/>
      <c r="BT12" s="409"/>
      <c r="BU12" s="409"/>
      <c r="BV12" s="409"/>
      <c r="BW12" s="409"/>
      <c r="BX12" s="409"/>
      <c r="BY12" s="409"/>
      <c r="BZ12" s="409"/>
      <c r="CA12" s="409"/>
      <c r="CB12" s="409"/>
      <c r="CC12" s="410"/>
      <c r="CD12" s="335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F12" s="13" t="s">
        <v>99</v>
      </c>
      <c r="DG12" s="13" t="s">
        <v>162</v>
      </c>
      <c r="DH12" s="13" t="s">
        <v>162</v>
      </c>
      <c r="DM12" s="21" t="s">
        <v>172</v>
      </c>
      <c r="DN12" s="21" t="s">
        <v>172</v>
      </c>
      <c r="DO12" s="20" t="s">
        <v>227</v>
      </c>
    </row>
    <row r="13" spans="1:119" ht="8.25" customHeight="1">
      <c r="A13" s="208"/>
      <c r="B13" s="208"/>
      <c r="C13" s="208"/>
      <c r="D13" s="208"/>
      <c r="E13" s="208"/>
      <c r="F13" s="383" t="s">
        <v>8</v>
      </c>
      <c r="G13" s="383"/>
      <c r="H13" s="383"/>
      <c r="I13" s="383"/>
      <c r="J13" s="383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912" t="s">
        <v>9</v>
      </c>
      <c r="AL13" s="387"/>
      <c r="AM13" s="387"/>
      <c r="AN13" s="387"/>
      <c r="AO13" s="387"/>
      <c r="AP13" s="387"/>
      <c r="AQ13" s="387"/>
      <c r="AR13" s="387"/>
      <c r="AS13" s="38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330"/>
      <c r="BG13" s="389" t="s">
        <v>329</v>
      </c>
      <c r="BH13" s="390"/>
      <c r="BI13" s="390"/>
      <c r="BJ13" s="390"/>
      <c r="BK13" s="390"/>
      <c r="BL13" s="390"/>
      <c r="BM13" s="390"/>
      <c r="BN13" s="390"/>
      <c r="BO13" s="391"/>
      <c r="BP13" s="395" t="s">
        <v>334</v>
      </c>
      <c r="BQ13" s="396"/>
      <c r="BR13" s="361"/>
      <c r="BS13" s="362"/>
      <c r="BT13" s="362"/>
      <c r="BU13" s="362"/>
      <c r="BV13" s="362"/>
      <c r="BW13" s="362"/>
      <c r="BX13" s="362"/>
      <c r="BY13" s="362"/>
      <c r="BZ13" s="362"/>
      <c r="CA13" s="362"/>
      <c r="CB13" s="362"/>
      <c r="CC13" s="362"/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3"/>
      <c r="CR13" s="367"/>
      <c r="CS13" s="368"/>
      <c r="CT13" s="368"/>
      <c r="CU13" s="368"/>
      <c r="CV13" s="368"/>
      <c r="CW13" s="368"/>
      <c r="CX13" s="368"/>
      <c r="CY13" s="368"/>
      <c r="CZ13" s="368"/>
      <c r="DA13" s="368"/>
      <c r="DB13" s="368"/>
      <c r="DC13" s="368"/>
      <c r="DD13" s="368"/>
      <c r="DF13" s="13" t="s">
        <v>101</v>
      </c>
      <c r="DG13" s="13" t="s">
        <v>151</v>
      </c>
      <c r="DH13" s="13" t="s">
        <v>151</v>
      </c>
      <c r="DM13" s="21" t="s">
        <v>173</v>
      </c>
      <c r="DN13" s="21" t="s">
        <v>173</v>
      </c>
      <c r="DO13" s="20" t="s">
        <v>237</v>
      </c>
    </row>
    <row r="14" spans="1:119" ht="8.25" customHeight="1">
      <c r="A14" s="208"/>
      <c r="B14" s="208"/>
      <c r="C14" s="208"/>
      <c r="D14" s="208"/>
      <c r="E14" s="208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7"/>
      <c r="AL14" s="387"/>
      <c r="AM14" s="387"/>
      <c r="AN14" s="387"/>
      <c r="AO14" s="387"/>
      <c r="AP14" s="387"/>
      <c r="AQ14" s="387"/>
      <c r="AR14" s="387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330"/>
      <c r="BG14" s="392"/>
      <c r="BH14" s="393"/>
      <c r="BI14" s="393"/>
      <c r="BJ14" s="393"/>
      <c r="BK14" s="393"/>
      <c r="BL14" s="393"/>
      <c r="BM14" s="393"/>
      <c r="BN14" s="393"/>
      <c r="BO14" s="394"/>
      <c r="BP14" s="397"/>
      <c r="BQ14" s="398"/>
      <c r="BR14" s="364"/>
      <c r="BS14" s="365"/>
      <c r="BT14" s="365"/>
      <c r="BU14" s="365"/>
      <c r="BV14" s="365"/>
      <c r="BW14" s="365"/>
      <c r="BX14" s="365"/>
      <c r="BY14" s="365"/>
      <c r="BZ14" s="365"/>
      <c r="CA14" s="365"/>
      <c r="CB14" s="365"/>
      <c r="CC14" s="365"/>
      <c r="CD14" s="365"/>
      <c r="CE14" s="365"/>
      <c r="CF14" s="365"/>
      <c r="CG14" s="365"/>
      <c r="CH14" s="365"/>
      <c r="CI14" s="365"/>
      <c r="CJ14" s="365"/>
      <c r="CK14" s="365"/>
      <c r="CL14" s="365"/>
      <c r="CM14" s="365"/>
      <c r="CN14" s="365"/>
      <c r="CO14" s="365"/>
      <c r="CP14" s="365"/>
      <c r="CQ14" s="366"/>
      <c r="CR14" s="369"/>
      <c r="CS14" s="370"/>
      <c r="CT14" s="370"/>
      <c r="CU14" s="370"/>
      <c r="CV14" s="370"/>
      <c r="CW14" s="370"/>
      <c r="CX14" s="370"/>
      <c r="CY14" s="370"/>
      <c r="CZ14" s="370"/>
      <c r="DA14" s="370"/>
      <c r="DB14" s="370"/>
      <c r="DC14" s="370"/>
      <c r="DD14" s="370"/>
      <c r="DF14" s="13" t="s">
        <v>103</v>
      </c>
      <c r="DH14" s="13" t="s">
        <v>105</v>
      </c>
      <c r="DM14" s="10"/>
      <c r="DN14" s="21" t="s">
        <v>182</v>
      </c>
      <c r="DO14" s="20" t="s">
        <v>167</v>
      </c>
    </row>
    <row r="15" spans="1:119" ht="5.25" customHeight="1">
      <c r="A15" s="208"/>
      <c r="B15" s="208"/>
      <c r="C15" s="208"/>
      <c r="D15" s="208"/>
      <c r="E15" s="208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7"/>
      <c r="AL15" s="387"/>
      <c r="AM15" s="387"/>
      <c r="AN15" s="387"/>
      <c r="AO15" s="387"/>
      <c r="AP15" s="387"/>
      <c r="AQ15" s="387"/>
      <c r="AR15" s="387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330"/>
      <c r="BG15" s="371" t="s">
        <v>4</v>
      </c>
      <c r="BH15" s="372"/>
      <c r="BI15" s="373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377"/>
      <c r="DF15" s="13" t="s">
        <v>268</v>
      </c>
      <c r="DH15" s="13" t="s">
        <v>107</v>
      </c>
      <c r="DM15" s="10"/>
      <c r="DN15" s="21" t="s">
        <v>183</v>
      </c>
      <c r="DO15" s="20" t="s">
        <v>207</v>
      </c>
    </row>
    <row r="16" spans="1:119" ht="2.25" customHeight="1">
      <c r="A16" s="208"/>
      <c r="B16" s="208"/>
      <c r="C16" s="208"/>
      <c r="D16" s="208"/>
      <c r="E16" s="208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7"/>
      <c r="AL16" s="387"/>
      <c r="AM16" s="387"/>
      <c r="AN16" s="387"/>
      <c r="AO16" s="387"/>
      <c r="AP16" s="387"/>
      <c r="AQ16" s="387"/>
      <c r="AR16" s="387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330"/>
      <c r="BG16" s="371"/>
      <c r="BH16" s="372"/>
      <c r="BI16" s="373"/>
      <c r="BJ16" s="358"/>
      <c r="BK16" s="378" t="s">
        <v>53</v>
      </c>
      <c r="BL16" s="359"/>
      <c r="BM16" s="359"/>
      <c r="BN16" s="379"/>
      <c r="BO16" s="379"/>
      <c r="BP16" s="379"/>
      <c r="BQ16" s="379"/>
      <c r="BR16" s="379"/>
      <c r="BS16" s="379"/>
      <c r="BT16" s="379"/>
      <c r="BU16" s="379"/>
      <c r="BV16" s="379"/>
      <c r="BW16" s="379"/>
      <c r="BX16" s="379"/>
      <c r="BY16" s="379"/>
      <c r="BZ16" s="379"/>
      <c r="CA16" s="379"/>
      <c r="CB16" s="379"/>
      <c r="CC16" s="379"/>
      <c r="CD16" s="379"/>
      <c r="CE16" s="379"/>
      <c r="CF16" s="379"/>
      <c r="CG16" s="379"/>
      <c r="CH16" s="379"/>
      <c r="CI16" s="378"/>
      <c r="CJ16" s="359"/>
      <c r="CK16" s="359"/>
      <c r="CL16" s="359"/>
      <c r="CM16" s="359"/>
      <c r="CN16" s="359"/>
      <c r="CO16" s="359"/>
      <c r="CP16" s="359"/>
      <c r="CQ16" s="359"/>
      <c r="CR16" s="359"/>
      <c r="CS16" s="359"/>
      <c r="CT16" s="359"/>
      <c r="CU16" s="359"/>
      <c r="CV16" s="359"/>
      <c r="CW16" s="359"/>
      <c r="CX16" s="359"/>
      <c r="CY16" s="359"/>
      <c r="CZ16" s="359"/>
      <c r="DA16" s="359"/>
      <c r="DB16" s="359"/>
      <c r="DC16" s="359"/>
      <c r="DD16" s="360"/>
      <c r="DF16" s="13" t="s">
        <v>269</v>
      </c>
      <c r="DH16" s="13" t="s">
        <v>109</v>
      </c>
      <c r="DM16" s="10"/>
      <c r="DN16" s="21" t="s">
        <v>184</v>
      </c>
      <c r="DO16" s="20" t="s">
        <v>208</v>
      </c>
    </row>
    <row r="17" spans="1:119" ht="7.5" customHeight="1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189"/>
      <c r="BG17" s="371"/>
      <c r="BH17" s="372"/>
      <c r="BI17" s="373"/>
      <c r="BJ17" s="358"/>
      <c r="BK17" s="359"/>
      <c r="BL17" s="359"/>
      <c r="BM17" s="359"/>
      <c r="BN17" s="379"/>
      <c r="BO17" s="379"/>
      <c r="BP17" s="379"/>
      <c r="BQ17" s="379"/>
      <c r="BR17" s="379"/>
      <c r="BS17" s="379"/>
      <c r="BT17" s="379"/>
      <c r="BU17" s="379"/>
      <c r="BV17" s="379"/>
      <c r="BW17" s="379"/>
      <c r="BX17" s="379"/>
      <c r="BY17" s="379"/>
      <c r="BZ17" s="379"/>
      <c r="CA17" s="379"/>
      <c r="CB17" s="379"/>
      <c r="CC17" s="379"/>
      <c r="CD17" s="379"/>
      <c r="CE17" s="379"/>
      <c r="CF17" s="379"/>
      <c r="CG17" s="379"/>
      <c r="CH17" s="379"/>
      <c r="CI17" s="359"/>
      <c r="CJ17" s="359"/>
      <c r="CK17" s="359"/>
      <c r="CL17" s="359"/>
      <c r="CM17" s="359"/>
      <c r="CN17" s="359"/>
      <c r="CO17" s="359"/>
      <c r="CP17" s="359"/>
      <c r="CQ17" s="359"/>
      <c r="CR17" s="359"/>
      <c r="CS17" s="359"/>
      <c r="CT17" s="359"/>
      <c r="CU17" s="359"/>
      <c r="CV17" s="359"/>
      <c r="CW17" s="359"/>
      <c r="CX17" s="359"/>
      <c r="CY17" s="359"/>
      <c r="CZ17" s="359"/>
      <c r="DA17" s="359"/>
      <c r="DB17" s="359"/>
      <c r="DC17" s="359"/>
      <c r="DD17" s="360"/>
      <c r="DF17" s="13" t="s">
        <v>270</v>
      </c>
      <c r="DH17" s="13" t="s">
        <v>111</v>
      </c>
      <c r="DM17" s="10"/>
      <c r="DN17" s="21" t="s">
        <v>185</v>
      </c>
      <c r="DO17" s="20" t="s">
        <v>209</v>
      </c>
    </row>
    <row r="18" spans="1:119" ht="6.75" customHeight="1">
      <c r="A18" s="208"/>
      <c r="B18" s="356" t="s">
        <v>7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7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189"/>
      <c r="BG18" s="371"/>
      <c r="BH18" s="372"/>
      <c r="BI18" s="373"/>
      <c r="BJ18" s="358"/>
      <c r="BK18" s="359"/>
      <c r="BL18" s="359"/>
      <c r="BM18" s="359"/>
      <c r="BN18" s="380"/>
      <c r="BO18" s="380"/>
      <c r="BP18" s="380"/>
      <c r="BQ18" s="380"/>
      <c r="BR18" s="380"/>
      <c r="BS18" s="380"/>
      <c r="BT18" s="380"/>
      <c r="BU18" s="380"/>
      <c r="BV18" s="380"/>
      <c r="BW18" s="380"/>
      <c r="BX18" s="380"/>
      <c r="BY18" s="380"/>
      <c r="BZ18" s="380"/>
      <c r="CA18" s="380"/>
      <c r="CB18" s="380"/>
      <c r="CC18" s="380"/>
      <c r="CD18" s="380"/>
      <c r="CE18" s="380"/>
      <c r="CF18" s="380"/>
      <c r="CG18" s="380"/>
      <c r="CH18" s="380"/>
      <c r="CI18" s="359"/>
      <c r="CJ18" s="359"/>
      <c r="CK18" s="359"/>
      <c r="CL18" s="359"/>
      <c r="CM18" s="359"/>
      <c r="CN18" s="359"/>
      <c r="CO18" s="359"/>
      <c r="CP18" s="359"/>
      <c r="CQ18" s="359"/>
      <c r="CR18" s="359"/>
      <c r="CS18" s="359"/>
      <c r="CT18" s="359"/>
      <c r="CU18" s="359"/>
      <c r="CV18" s="359"/>
      <c r="CW18" s="359"/>
      <c r="CX18" s="359"/>
      <c r="CY18" s="359"/>
      <c r="CZ18" s="359"/>
      <c r="DA18" s="359"/>
      <c r="DB18" s="359"/>
      <c r="DC18" s="359"/>
      <c r="DD18" s="360"/>
      <c r="DF18" s="13" t="s">
        <v>271</v>
      </c>
      <c r="DH18" s="13" t="s">
        <v>113</v>
      </c>
      <c r="DM18" s="10"/>
      <c r="DN18" s="21" t="s">
        <v>186</v>
      </c>
      <c r="DO18" s="20" t="s">
        <v>210</v>
      </c>
    </row>
    <row r="19" spans="1:119" ht="2.25" customHeight="1">
      <c r="A19" s="208"/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189"/>
      <c r="BG19" s="371"/>
      <c r="BH19" s="372"/>
      <c r="BI19" s="373"/>
      <c r="BJ19" s="358"/>
      <c r="BK19" s="359"/>
      <c r="BL19" s="359"/>
      <c r="BM19" s="359"/>
      <c r="BN19" s="380"/>
      <c r="BO19" s="380"/>
      <c r="BP19" s="380"/>
      <c r="BQ19" s="380"/>
      <c r="BR19" s="380"/>
      <c r="BS19" s="380"/>
      <c r="BT19" s="380"/>
      <c r="BU19" s="380"/>
      <c r="BV19" s="380"/>
      <c r="BW19" s="380"/>
      <c r="BX19" s="380"/>
      <c r="BY19" s="380"/>
      <c r="BZ19" s="380"/>
      <c r="CA19" s="380"/>
      <c r="CB19" s="380"/>
      <c r="CC19" s="380"/>
      <c r="CD19" s="380"/>
      <c r="CE19" s="380"/>
      <c r="CF19" s="380"/>
      <c r="CG19" s="380"/>
      <c r="CH19" s="380"/>
      <c r="CI19" s="359"/>
      <c r="CJ19" s="359"/>
      <c r="CK19" s="359"/>
      <c r="CL19" s="359"/>
      <c r="CM19" s="359"/>
      <c r="CN19" s="359"/>
      <c r="CO19" s="359"/>
      <c r="CP19" s="359"/>
      <c r="CQ19" s="359"/>
      <c r="CR19" s="359"/>
      <c r="CS19" s="359"/>
      <c r="CT19" s="359"/>
      <c r="CU19" s="359"/>
      <c r="CV19" s="359"/>
      <c r="CW19" s="359"/>
      <c r="CX19" s="359"/>
      <c r="CY19" s="359"/>
      <c r="CZ19" s="359"/>
      <c r="DA19" s="359"/>
      <c r="DB19" s="359"/>
      <c r="DC19" s="359"/>
      <c r="DD19" s="360"/>
      <c r="DF19" s="13" t="s">
        <v>272</v>
      </c>
      <c r="DH19" s="13" t="s">
        <v>115</v>
      </c>
      <c r="DM19" s="10"/>
      <c r="DN19" s="21" t="s">
        <v>187</v>
      </c>
      <c r="DO19" s="20" t="s">
        <v>211</v>
      </c>
    </row>
    <row r="20" spans="1:119" ht="4.5" customHeight="1">
      <c r="A20" s="208"/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189"/>
      <c r="BG20" s="371"/>
      <c r="BH20" s="372"/>
      <c r="BI20" s="373"/>
      <c r="BJ20" s="358"/>
      <c r="BK20" s="359"/>
      <c r="BL20" s="359"/>
      <c r="BM20" s="359"/>
      <c r="BN20" s="359"/>
      <c r="BO20" s="359"/>
      <c r="BP20" s="359"/>
      <c r="BQ20" s="359"/>
      <c r="BR20" s="359"/>
      <c r="BS20" s="359"/>
      <c r="BT20" s="359"/>
      <c r="BU20" s="359"/>
      <c r="BV20" s="359"/>
      <c r="BW20" s="359"/>
      <c r="BX20" s="359"/>
      <c r="BY20" s="359"/>
      <c r="BZ20" s="359"/>
      <c r="CA20" s="359"/>
      <c r="CB20" s="359"/>
      <c r="CC20" s="359"/>
      <c r="CD20" s="359"/>
      <c r="CE20" s="359"/>
      <c r="CF20" s="359"/>
      <c r="CG20" s="359"/>
      <c r="CH20" s="359"/>
      <c r="CI20" s="359"/>
      <c r="CJ20" s="359"/>
      <c r="CK20" s="359"/>
      <c r="CL20" s="359"/>
      <c r="CM20" s="359"/>
      <c r="CN20" s="359"/>
      <c r="CO20" s="359"/>
      <c r="CP20" s="359"/>
      <c r="CQ20" s="359"/>
      <c r="CR20" s="359"/>
      <c r="CS20" s="359"/>
      <c r="CT20" s="359"/>
      <c r="CU20" s="359"/>
      <c r="CV20" s="359"/>
      <c r="CW20" s="359"/>
      <c r="CX20" s="359"/>
      <c r="CY20" s="359"/>
      <c r="CZ20" s="359"/>
      <c r="DA20" s="359"/>
      <c r="DB20" s="359"/>
      <c r="DC20" s="359"/>
      <c r="DD20" s="360"/>
      <c r="DF20" s="13" t="s">
        <v>273</v>
      </c>
      <c r="DH20" s="13" t="s">
        <v>117</v>
      </c>
      <c r="DM20" s="10"/>
      <c r="DN20" s="21" t="s">
        <v>188</v>
      </c>
      <c r="DO20" s="20" t="s">
        <v>235</v>
      </c>
    </row>
    <row r="21" spans="1:119" ht="4.5" customHeight="1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189"/>
      <c r="BG21" s="371"/>
      <c r="BH21" s="372"/>
      <c r="BI21" s="373"/>
      <c r="BJ21" s="358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359"/>
      <c r="BX21" s="359"/>
      <c r="BY21" s="359"/>
      <c r="BZ21" s="359"/>
      <c r="CA21" s="359"/>
      <c r="CB21" s="359"/>
      <c r="CC21" s="359"/>
      <c r="CD21" s="359"/>
      <c r="CE21" s="359"/>
      <c r="CF21" s="359"/>
      <c r="CG21" s="359"/>
      <c r="CH21" s="359"/>
      <c r="CI21" s="359"/>
      <c r="CJ21" s="359"/>
      <c r="CK21" s="359"/>
      <c r="CL21" s="359"/>
      <c r="CM21" s="359"/>
      <c r="CN21" s="359"/>
      <c r="CO21" s="359"/>
      <c r="CP21" s="359"/>
      <c r="CQ21" s="359"/>
      <c r="CR21" s="359"/>
      <c r="CS21" s="359"/>
      <c r="CT21" s="359"/>
      <c r="CU21" s="359"/>
      <c r="CV21" s="359"/>
      <c r="CW21" s="359"/>
      <c r="CX21" s="359"/>
      <c r="CY21" s="359"/>
      <c r="CZ21" s="359"/>
      <c r="DA21" s="359"/>
      <c r="DB21" s="359"/>
      <c r="DC21" s="359"/>
      <c r="DD21" s="360"/>
      <c r="DF21" s="13" t="s">
        <v>274</v>
      </c>
      <c r="DH21" s="13" t="s">
        <v>119</v>
      </c>
      <c r="DM21" s="10"/>
      <c r="DN21" s="21" t="s">
        <v>189</v>
      </c>
      <c r="DO21" s="20" t="s">
        <v>213</v>
      </c>
    </row>
    <row r="22" spans="1:119" ht="8.25" customHeight="1">
      <c r="A22" s="330"/>
      <c r="B22" s="841" t="s">
        <v>360</v>
      </c>
      <c r="C22" s="842"/>
      <c r="D22" s="842"/>
      <c r="E22" s="842"/>
      <c r="F22" s="842"/>
      <c r="G22" s="842"/>
      <c r="H22" s="842"/>
      <c r="I22" s="842"/>
      <c r="J22" s="842"/>
      <c r="K22" s="842"/>
      <c r="L22" s="842"/>
      <c r="M22" s="842"/>
      <c r="N22" s="842"/>
      <c r="O22" s="842"/>
      <c r="P22" s="842"/>
      <c r="Q22" s="842"/>
      <c r="R22" s="842"/>
      <c r="S22" s="842"/>
      <c r="T22" s="842"/>
      <c r="U22" s="842"/>
      <c r="V22" s="842"/>
      <c r="W22" s="842"/>
      <c r="X22" s="843"/>
      <c r="Y22" s="850">
        <f>BR54</f>
        <v>0</v>
      </c>
      <c r="Z22" s="851"/>
      <c r="AA22" s="851"/>
      <c r="AB22" s="851"/>
      <c r="AC22" s="851"/>
      <c r="AD22" s="851"/>
      <c r="AE22" s="851"/>
      <c r="AF22" s="851"/>
      <c r="AG22" s="851"/>
      <c r="AH22" s="851"/>
      <c r="AI22" s="851"/>
      <c r="AJ22" s="851"/>
      <c r="AK22" s="851"/>
      <c r="AL22" s="851"/>
      <c r="AM22" s="851"/>
      <c r="AN22" s="851"/>
      <c r="AO22" s="851"/>
      <c r="AP22" s="851"/>
      <c r="AQ22" s="852"/>
      <c r="AR22" s="857" t="s">
        <v>353</v>
      </c>
      <c r="AS22" s="858"/>
      <c r="AT22" s="858"/>
      <c r="AU22" s="858"/>
      <c r="AV22" s="858"/>
      <c r="AW22" s="858"/>
      <c r="AX22" s="858"/>
      <c r="AY22" s="858"/>
      <c r="AZ22" s="858"/>
      <c r="BA22" s="858"/>
      <c r="BB22" s="858"/>
      <c r="BC22" s="858"/>
      <c r="BD22" s="859"/>
      <c r="BE22" s="208"/>
      <c r="BF22" s="189"/>
      <c r="BG22" s="371"/>
      <c r="BH22" s="372"/>
      <c r="BI22" s="373"/>
      <c r="BJ22" s="208"/>
      <c r="BK22" s="336" t="s">
        <v>10</v>
      </c>
      <c r="BL22" s="336"/>
      <c r="BM22" s="336"/>
      <c r="BN22" s="336"/>
      <c r="BO22" s="336"/>
      <c r="BP22" s="336"/>
      <c r="BQ22" s="381"/>
      <c r="BR22" s="381"/>
      <c r="BS22" s="381"/>
      <c r="BT22" s="381"/>
      <c r="BU22" s="381"/>
      <c r="BV22" s="381"/>
      <c r="BW22" s="381"/>
      <c r="BX22" s="381"/>
      <c r="BY22" s="381"/>
      <c r="BZ22" s="381"/>
      <c r="CA22" s="381"/>
      <c r="CB22" s="381"/>
      <c r="CC22" s="381"/>
      <c r="CD22" s="381"/>
      <c r="CE22" s="381"/>
      <c r="CF22" s="381"/>
      <c r="CG22" s="381"/>
      <c r="CH22" s="381"/>
      <c r="CI22" s="381"/>
      <c r="CJ22" s="381"/>
      <c r="CK22" s="381"/>
      <c r="CL22" s="381"/>
      <c r="CM22" s="381"/>
      <c r="CN22" s="381"/>
      <c r="CO22" s="381"/>
      <c r="CP22" s="381"/>
      <c r="CQ22" s="381"/>
      <c r="CR22" s="381"/>
      <c r="CS22" s="381"/>
      <c r="CT22" s="381"/>
      <c r="CU22" s="381"/>
      <c r="CV22" s="381"/>
      <c r="CW22" s="381"/>
      <c r="CX22" s="381"/>
      <c r="CY22" s="381"/>
      <c r="CZ22" s="381"/>
      <c r="DA22" s="381"/>
      <c r="DB22" s="381"/>
      <c r="DC22" s="381"/>
      <c r="DD22" s="382"/>
      <c r="DF22" s="13" t="s">
        <v>76</v>
      </c>
      <c r="DH22" s="13" t="s">
        <v>121</v>
      </c>
      <c r="DM22" s="10"/>
      <c r="DN22" s="21" t="s">
        <v>190</v>
      </c>
      <c r="DO22" s="20" t="s">
        <v>214</v>
      </c>
    </row>
    <row r="23" spans="1:119" ht="8.25" customHeight="1">
      <c r="A23" s="330"/>
      <c r="B23" s="844"/>
      <c r="C23" s="845"/>
      <c r="D23" s="845"/>
      <c r="E23" s="845"/>
      <c r="F23" s="845"/>
      <c r="G23" s="845"/>
      <c r="H23" s="845"/>
      <c r="I23" s="845"/>
      <c r="J23" s="845"/>
      <c r="K23" s="845"/>
      <c r="L23" s="845"/>
      <c r="M23" s="845"/>
      <c r="N23" s="845"/>
      <c r="O23" s="845"/>
      <c r="P23" s="845"/>
      <c r="Q23" s="845"/>
      <c r="R23" s="845"/>
      <c r="S23" s="845"/>
      <c r="T23" s="845"/>
      <c r="U23" s="845"/>
      <c r="V23" s="845"/>
      <c r="W23" s="845"/>
      <c r="X23" s="846"/>
      <c r="Y23" s="833"/>
      <c r="Z23" s="834"/>
      <c r="AA23" s="834"/>
      <c r="AB23" s="834"/>
      <c r="AC23" s="834"/>
      <c r="AD23" s="834"/>
      <c r="AE23" s="834"/>
      <c r="AF23" s="834"/>
      <c r="AG23" s="834"/>
      <c r="AH23" s="834"/>
      <c r="AI23" s="834"/>
      <c r="AJ23" s="834"/>
      <c r="AK23" s="834"/>
      <c r="AL23" s="834"/>
      <c r="AM23" s="834"/>
      <c r="AN23" s="834"/>
      <c r="AO23" s="834"/>
      <c r="AP23" s="834"/>
      <c r="AQ23" s="853"/>
      <c r="AR23" s="860"/>
      <c r="AS23" s="861"/>
      <c r="AT23" s="861"/>
      <c r="AU23" s="861"/>
      <c r="AV23" s="861"/>
      <c r="AW23" s="861"/>
      <c r="AX23" s="861"/>
      <c r="AY23" s="861"/>
      <c r="AZ23" s="861"/>
      <c r="BA23" s="861"/>
      <c r="BB23" s="861"/>
      <c r="BC23" s="861"/>
      <c r="BD23" s="862"/>
      <c r="BE23" s="188"/>
      <c r="BF23" s="189"/>
      <c r="BG23" s="371"/>
      <c r="BH23" s="372"/>
      <c r="BI23" s="373"/>
      <c r="BJ23" s="208"/>
      <c r="BK23" s="336"/>
      <c r="BL23" s="336"/>
      <c r="BM23" s="336"/>
      <c r="BN23" s="336"/>
      <c r="BO23" s="336"/>
      <c r="BP23" s="336"/>
      <c r="BQ23" s="381"/>
      <c r="BR23" s="381"/>
      <c r="BS23" s="381"/>
      <c r="BT23" s="381"/>
      <c r="BU23" s="381"/>
      <c r="BV23" s="381"/>
      <c r="BW23" s="381"/>
      <c r="BX23" s="381"/>
      <c r="BY23" s="381"/>
      <c r="BZ23" s="381"/>
      <c r="CA23" s="381"/>
      <c r="CB23" s="381"/>
      <c r="CC23" s="381"/>
      <c r="CD23" s="381"/>
      <c r="CE23" s="381"/>
      <c r="CF23" s="381"/>
      <c r="CG23" s="381"/>
      <c r="CH23" s="381"/>
      <c r="CI23" s="381"/>
      <c r="CJ23" s="381"/>
      <c r="CK23" s="381"/>
      <c r="CL23" s="381"/>
      <c r="CM23" s="381"/>
      <c r="CN23" s="381"/>
      <c r="CO23" s="381"/>
      <c r="CP23" s="381"/>
      <c r="CQ23" s="381"/>
      <c r="CR23" s="381"/>
      <c r="CS23" s="381"/>
      <c r="CT23" s="381"/>
      <c r="CU23" s="381"/>
      <c r="CV23" s="381"/>
      <c r="CW23" s="381"/>
      <c r="CX23" s="381"/>
      <c r="CY23" s="381"/>
      <c r="CZ23" s="381"/>
      <c r="DA23" s="381"/>
      <c r="DB23" s="381"/>
      <c r="DC23" s="381"/>
      <c r="DD23" s="382"/>
      <c r="DF23" s="13" t="s">
        <v>79</v>
      </c>
      <c r="DH23" s="13" t="s">
        <v>123</v>
      </c>
      <c r="DM23" s="10"/>
      <c r="DN23" s="21" t="s">
        <v>191</v>
      </c>
      <c r="DO23" s="20" t="s">
        <v>215</v>
      </c>
    </row>
    <row r="24" spans="1:119" ht="8.25" customHeight="1">
      <c r="A24" s="330"/>
      <c r="B24" s="847"/>
      <c r="C24" s="848"/>
      <c r="D24" s="848"/>
      <c r="E24" s="848"/>
      <c r="F24" s="848"/>
      <c r="G24" s="848"/>
      <c r="H24" s="848"/>
      <c r="I24" s="848"/>
      <c r="J24" s="848"/>
      <c r="K24" s="848"/>
      <c r="L24" s="848"/>
      <c r="M24" s="848"/>
      <c r="N24" s="848"/>
      <c r="O24" s="848"/>
      <c r="P24" s="848"/>
      <c r="Q24" s="848"/>
      <c r="R24" s="848"/>
      <c r="S24" s="848"/>
      <c r="T24" s="848"/>
      <c r="U24" s="848"/>
      <c r="V24" s="848"/>
      <c r="W24" s="848"/>
      <c r="X24" s="849"/>
      <c r="Y24" s="854"/>
      <c r="Z24" s="855"/>
      <c r="AA24" s="855"/>
      <c r="AB24" s="855"/>
      <c r="AC24" s="855"/>
      <c r="AD24" s="855"/>
      <c r="AE24" s="855"/>
      <c r="AF24" s="855"/>
      <c r="AG24" s="855"/>
      <c r="AH24" s="855"/>
      <c r="AI24" s="855"/>
      <c r="AJ24" s="855"/>
      <c r="AK24" s="855"/>
      <c r="AL24" s="855"/>
      <c r="AM24" s="855"/>
      <c r="AN24" s="855"/>
      <c r="AO24" s="855"/>
      <c r="AP24" s="855"/>
      <c r="AQ24" s="856"/>
      <c r="AR24" s="863"/>
      <c r="AS24" s="864"/>
      <c r="AT24" s="864"/>
      <c r="AU24" s="864"/>
      <c r="AV24" s="864"/>
      <c r="AW24" s="864"/>
      <c r="AX24" s="864"/>
      <c r="AY24" s="864"/>
      <c r="AZ24" s="864"/>
      <c r="BA24" s="864"/>
      <c r="BB24" s="864"/>
      <c r="BC24" s="864"/>
      <c r="BD24" s="865"/>
      <c r="BE24" s="188"/>
      <c r="BF24" s="189"/>
      <c r="BG24" s="371"/>
      <c r="BH24" s="372"/>
      <c r="BI24" s="373"/>
      <c r="BJ24" s="208"/>
      <c r="BK24" s="336"/>
      <c r="BL24" s="336"/>
      <c r="BM24" s="336"/>
      <c r="BN24" s="336"/>
      <c r="BO24" s="336"/>
      <c r="BP24" s="336"/>
      <c r="BQ24" s="381"/>
      <c r="BR24" s="381"/>
      <c r="BS24" s="381"/>
      <c r="BT24" s="381"/>
      <c r="BU24" s="381"/>
      <c r="BV24" s="381"/>
      <c r="BW24" s="381"/>
      <c r="BX24" s="381"/>
      <c r="BY24" s="381"/>
      <c r="BZ24" s="381"/>
      <c r="CA24" s="381"/>
      <c r="CB24" s="381"/>
      <c r="CC24" s="381"/>
      <c r="CD24" s="381"/>
      <c r="CE24" s="381"/>
      <c r="CF24" s="381"/>
      <c r="CG24" s="381"/>
      <c r="CH24" s="381"/>
      <c r="CI24" s="381"/>
      <c r="CJ24" s="381"/>
      <c r="CK24" s="381"/>
      <c r="CL24" s="381"/>
      <c r="CM24" s="381"/>
      <c r="CN24" s="381"/>
      <c r="CO24" s="381"/>
      <c r="CP24" s="381"/>
      <c r="CQ24" s="381"/>
      <c r="CR24" s="381"/>
      <c r="CS24" s="381"/>
      <c r="CT24" s="381"/>
      <c r="CU24" s="381"/>
      <c r="CV24" s="381"/>
      <c r="CW24" s="381"/>
      <c r="CX24" s="381"/>
      <c r="CY24" s="381"/>
      <c r="CZ24" s="381"/>
      <c r="DA24" s="381"/>
      <c r="DB24" s="381"/>
      <c r="DC24" s="381"/>
      <c r="DD24" s="382"/>
      <c r="DF24" s="13" t="s">
        <v>82</v>
      </c>
      <c r="DH24" s="13" t="s">
        <v>125</v>
      </c>
      <c r="DM24" s="10"/>
      <c r="DN24" s="21" t="s">
        <v>192</v>
      </c>
      <c r="DO24" s="20" t="s">
        <v>216</v>
      </c>
    </row>
    <row r="25" spans="1:119" ht="8.25" customHeight="1">
      <c r="A25" s="330"/>
      <c r="B25" s="883" t="s">
        <v>361</v>
      </c>
      <c r="C25" s="904"/>
      <c r="D25" s="904"/>
      <c r="E25" s="904"/>
      <c r="F25" s="904"/>
      <c r="G25" s="904"/>
      <c r="H25" s="904"/>
      <c r="I25" s="904"/>
      <c r="J25" s="904"/>
      <c r="K25" s="904"/>
      <c r="L25" s="904"/>
      <c r="M25" s="904"/>
      <c r="N25" s="904"/>
      <c r="O25" s="904"/>
      <c r="P25" s="904"/>
      <c r="Q25" s="904"/>
      <c r="R25" s="904"/>
      <c r="S25" s="904"/>
      <c r="T25" s="904"/>
      <c r="U25" s="904"/>
      <c r="V25" s="904"/>
      <c r="W25" s="904"/>
      <c r="X25" s="905"/>
      <c r="Y25" s="886">
        <f>ROUND(DK40*1.1,0)</f>
        <v>0</v>
      </c>
      <c r="Z25" s="887"/>
      <c r="AA25" s="887"/>
      <c r="AB25" s="887"/>
      <c r="AC25" s="887"/>
      <c r="AD25" s="887"/>
      <c r="AE25" s="887"/>
      <c r="AF25" s="887"/>
      <c r="AG25" s="887"/>
      <c r="AH25" s="887"/>
      <c r="AI25" s="887"/>
      <c r="AJ25" s="887"/>
      <c r="AK25" s="887"/>
      <c r="AL25" s="887"/>
      <c r="AM25" s="887"/>
      <c r="AN25" s="887"/>
      <c r="AO25" s="887"/>
      <c r="AP25" s="887"/>
      <c r="AQ25" s="888"/>
      <c r="AR25" s="874">
        <f>ROUND(DK40*0.1,0)</f>
        <v>0</v>
      </c>
      <c r="AS25" s="875"/>
      <c r="AT25" s="875"/>
      <c r="AU25" s="875"/>
      <c r="AV25" s="875"/>
      <c r="AW25" s="875"/>
      <c r="AX25" s="875"/>
      <c r="AY25" s="875"/>
      <c r="AZ25" s="875"/>
      <c r="BA25" s="875"/>
      <c r="BB25" s="875"/>
      <c r="BC25" s="875"/>
      <c r="BD25" s="876"/>
      <c r="BE25" s="188"/>
      <c r="BF25" s="189"/>
      <c r="BG25" s="371"/>
      <c r="BH25" s="372"/>
      <c r="BI25" s="373"/>
      <c r="BJ25" s="208"/>
      <c r="BK25" s="336"/>
      <c r="BL25" s="336"/>
      <c r="BM25" s="336"/>
      <c r="BN25" s="336"/>
      <c r="BO25" s="336"/>
      <c r="BP25" s="336"/>
      <c r="BQ25" s="381"/>
      <c r="BR25" s="381"/>
      <c r="BS25" s="381"/>
      <c r="BT25" s="381"/>
      <c r="BU25" s="381"/>
      <c r="BV25" s="381"/>
      <c r="BW25" s="381"/>
      <c r="BX25" s="381"/>
      <c r="BY25" s="381"/>
      <c r="BZ25" s="381"/>
      <c r="CA25" s="381"/>
      <c r="CB25" s="381"/>
      <c r="CC25" s="381"/>
      <c r="CD25" s="381"/>
      <c r="CE25" s="381"/>
      <c r="CF25" s="381"/>
      <c r="CG25" s="381"/>
      <c r="CH25" s="381"/>
      <c r="CI25" s="381"/>
      <c r="CJ25" s="381"/>
      <c r="CK25" s="381"/>
      <c r="CL25" s="381"/>
      <c r="CM25" s="381"/>
      <c r="CN25" s="381"/>
      <c r="CO25" s="381"/>
      <c r="CP25" s="381"/>
      <c r="CQ25" s="381"/>
      <c r="CR25" s="381"/>
      <c r="CS25" s="381"/>
      <c r="CT25" s="381"/>
      <c r="CU25" s="381"/>
      <c r="CV25" s="381"/>
      <c r="CW25" s="381"/>
      <c r="CX25" s="381"/>
      <c r="CY25" s="381"/>
      <c r="CZ25" s="381"/>
      <c r="DA25" s="381"/>
      <c r="DB25" s="381"/>
      <c r="DC25" s="381"/>
      <c r="DD25" s="382"/>
      <c r="DF25" s="13" t="s">
        <v>85</v>
      </c>
      <c r="DH25" s="13" t="s">
        <v>127</v>
      </c>
      <c r="DM25" s="10"/>
      <c r="DN25" s="21" t="s">
        <v>193</v>
      </c>
      <c r="DO25" s="20" t="s">
        <v>217</v>
      </c>
    </row>
    <row r="26" spans="1:119" ht="8.25" customHeight="1">
      <c r="A26" s="330"/>
      <c r="B26" s="906"/>
      <c r="C26" s="907"/>
      <c r="D26" s="907"/>
      <c r="E26" s="907"/>
      <c r="F26" s="907"/>
      <c r="G26" s="907"/>
      <c r="H26" s="907"/>
      <c r="I26" s="907"/>
      <c r="J26" s="907"/>
      <c r="K26" s="907"/>
      <c r="L26" s="907"/>
      <c r="M26" s="907"/>
      <c r="N26" s="907"/>
      <c r="O26" s="907"/>
      <c r="P26" s="907"/>
      <c r="Q26" s="907"/>
      <c r="R26" s="907"/>
      <c r="S26" s="907"/>
      <c r="T26" s="907"/>
      <c r="U26" s="907"/>
      <c r="V26" s="907"/>
      <c r="W26" s="907"/>
      <c r="X26" s="908"/>
      <c r="Y26" s="889"/>
      <c r="Z26" s="890"/>
      <c r="AA26" s="890"/>
      <c r="AB26" s="890"/>
      <c r="AC26" s="890"/>
      <c r="AD26" s="890"/>
      <c r="AE26" s="890"/>
      <c r="AF26" s="890"/>
      <c r="AG26" s="890"/>
      <c r="AH26" s="890"/>
      <c r="AI26" s="890"/>
      <c r="AJ26" s="890"/>
      <c r="AK26" s="890"/>
      <c r="AL26" s="890"/>
      <c r="AM26" s="890"/>
      <c r="AN26" s="890"/>
      <c r="AO26" s="890"/>
      <c r="AP26" s="890"/>
      <c r="AQ26" s="891"/>
      <c r="AR26" s="877"/>
      <c r="AS26" s="878"/>
      <c r="AT26" s="878"/>
      <c r="AU26" s="878"/>
      <c r="AV26" s="878"/>
      <c r="AW26" s="878"/>
      <c r="AX26" s="878"/>
      <c r="AY26" s="878"/>
      <c r="AZ26" s="878"/>
      <c r="BA26" s="878"/>
      <c r="BB26" s="878"/>
      <c r="BC26" s="878"/>
      <c r="BD26" s="879"/>
      <c r="BE26" s="188"/>
      <c r="BF26" s="189"/>
      <c r="BG26" s="371"/>
      <c r="BH26" s="372"/>
      <c r="BI26" s="373"/>
      <c r="BJ26" s="208"/>
      <c r="BK26" s="336"/>
      <c r="BL26" s="336"/>
      <c r="BM26" s="336"/>
      <c r="BN26" s="336"/>
      <c r="BO26" s="336"/>
      <c r="BP26" s="336"/>
      <c r="BQ26" s="381"/>
      <c r="BR26" s="381"/>
      <c r="BS26" s="381"/>
      <c r="BT26" s="381"/>
      <c r="BU26" s="381"/>
      <c r="BV26" s="381"/>
      <c r="BW26" s="381"/>
      <c r="BX26" s="381"/>
      <c r="BY26" s="381"/>
      <c r="BZ26" s="381"/>
      <c r="CA26" s="381"/>
      <c r="CB26" s="381"/>
      <c r="CC26" s="381"/>
      <c r="CD26" s="381"/>
      <c r="CE26" s="381"/>
      <c r="CF26" s="381"/>
      <c r="CG26" s="381"/>
      <c r="CH26" s="381"/>
      <c r="CI26" s="381"/>
      <c r="CJ26" s="381"/>
      <c r="CK26" s="381"/>
      <c r="CL26" s="381"/>
      <c r="CM26" s="381"/>
      <c r="CN26" s="381"/>
      <c r="CO26" s="381"/>
      <c r="CP26" s="381"/>
      <c r="CQ26" s="381"/>
      <c r="CR26" s="381"/>
      <c r="CS26" s="381"/>
      <c r="CT26" s="381"/>
      <c r="CU26" s="381"/>
      <c r="CV26" s="381"/>
      <c r="CW26" s="381"/>
      <c r="CX26" s="381"/>
      <c r="CY26" s="381"/>
      <c r="CZ26" s="381"/>
      <c r="DA26" s="381"/>
      <c r="DB26" s="381"/>
      <c r="DC26" s="381"/>
      <c r="DD26" s="382"/>
      <c r="DF26" s="13" t="s">
        <v>88</v>
      </c>
      <c r="DH26" s="13" t="s">
        <v>131</v>
      </c>
      <c r="DM26" s="10"/>
      <c r="DN26" s="21" t="s">
        <v>194</v>
      </c>
      <c r="DO26" s="20" t="s">
        <v>218</v>
      </c>
    </row>
    <row r="27" spans="1:119" ht="8.25" customHeight="1">
      <c r="A27" s="330"/>
      <c r="B27" s="909"/>
      <c r="C27" s="910"/>
      <c r="D27" s="910"/>
      <c r="E27" s="910"/>
      <c r="F27" s="910"/>
      <c r="G27" s="910"/>
      <c r="H27" s="910"/>
      <c r="I27" s="910"/>
      <c r="J27" s="910"/>
      <c r="K27" s="910"/>
      <c r="L27" s="910"/>
      <c r="M27" s="910"/>
      <c r="N27" s="910"/>
      <c r="O27" s="910"/>
      <c r="P27" s="910"/>
      <c r="Q27" s="910"/>
      <c r="R27" s="910"/>
      <c r="S27" s="910"/>
      <c r="T27" s="910"/>
      <c r="U27" s="910"/>
      <c r="V27" s="910"/>
      <c r="W27" s="910"/>
      <c r="X27" s="911"/>
      <c r="Y27" s="892"/>
      <c r="Z27" s="893"/>
      <c r="AA27" s="893"/>
      <c r="AB27" s="893"/>
      <c r="AC27" s="893"/>
      <c r="AD27" s="893"/>
      <c r="AE27" s="893"/>
      <c r="AF27" s="893"/>
      <c r="AG27" s="893"/>
      <c r="AH27" s="893"/>
      <c r="AI27" s="893"/>
      <c r="AJ27" s="893"/>
      <c r="AK27" s="893"/>
      <c r="AL27" s="893"/>
      <c r="AM27" s="893"/>
      <c r="AN27" s="893"/>
      <c r="AO27" s="893"/>
      <c r="AP27" s="893"/>
      <c r="AQ27" s="894"/>
      <c r="AR27" s="880"/>
      <c r="AS27" s="881"/>
      <c r="AT27" s="881"/>
      <c r="AU27" s="881"/>
      <c r="AV27" s="881"/>
      <c r="AW27" s="881"/>
      <c r="AX27" s="881"/>
      <c r="AY27" s="881"/>
      <c r="AZ27" s="881"/>
      <c r="BA27" s="881"/>
      <c r="BB27" s="881"/>
      <c r="BC27" s="881"/>
      <c r="BD27" s="882"/>
      <c r="BE27" s="188"/>
      <c r="BF27" s="189"/>
      <c r="BG27" s="371"/>
      <c r="BH27" s="372"/>
      <c r="BI27" s="373"/>
      <c r="BJ27" s="208"/>
      <c r="BK27" s="336"/>
      <c r="BL27" s="336"/>
      <c r="BM27" s="336"/>
      <c r="BN27" s="336"/>
      <c r="BO27" s="336"/>
      <c r="BP27" s="336"/>
      <c r="BQ27" s="381"/>
      <c r="BR27" s="381"/>
      <c r="BS27" s="381"/>
      <c r="BT27" s="381"/>
      <c r="BU27" s="381"/>
      <c r="BV27" s="381"/>
      <c r="BW27" s="381"/>
      <c r="BX27" s="381"/>
      <c r="BY27" s="381"/>
      <c r="BZ27" s="381"/>
      <c r="CA27" s="381"/>
      <c r="CB27" s="381"/>
      <c r="CC27" s="381"/>
      <c r="CD27" s="381"/>
      <c r="CE27" s="381"/>
      <c r="CF27" s="381"/>
      <c r="CG27" s="381"/>
      <c r="CH27" s="381"/>
      <c r="CI27" s="381"/>
      <c r="CJ27" s="381"/>
      <c r="CK27" s="381"/>
      <c r="CL27" s="381"/>
      <c r="CM27" s="381"/>
      <c r="CN27" s="381"/>
      <c r="CO27" s="381"/>
      <c r="CP27" s="381"/>
      <c r="CQ27" s="381"/>
      <c r="CR27" s="381"/>
      <c r="CS27" s="381"/>
      <c r="CT27" s="381"/>
      <c r="CU27" s="381"/>
      <c r="CV27" s="381"/>
      <c r="CW27" s="381"/>
      <c r="CX27" s="381"/>
      <c r="CY27" s="381"/>
      <c r="CZ27" s="381"/>
      <c r="DA27" s="381"/>
      <c r="DB27" s="381"/>
      <c r="DC27" s="381"/>
      <c r="DD27" s="382"/>
      <c r="DF27" s="13" t="s">
        <v>90</v>
      </c>
      <c r="DH27" s="13" t="s">
        <v>133</v>
      </c>
      <c r="DM27" s="10"/>
      <c r="DN27" s="21" t="s">
        <v>195</v>
      </c>
      <c r="DO27" s="20" t="s">
        <v>219</v>
      </c>
    </row>
    <row r="28" spans="1:119" ht="8.25" customHeight="1">
      <c r="A28" s="330"/>
      <c r="B28" s="883" t="s">
        <v>367</v>
      </c>
      <c r="C28" s="884"/>
      <c r="D28" s="884"/>
      <c r="E28" s="884"/>
      <c r="F28" s="884"/>
      <c r="G28" s="884"/>
      <c r="H28" s="884"/>
      <c r="I28" s="884"/>
      <c r="J28" s="884"/>
      <c r="K28" s="884"/>
      <c r="L28" s="884"/>
      <c r="M28" s="884"/>
      <c r="N28" s="884"/>
      <c r="O28" s="884"/>
      <c r="P28" s="884"/>
      <c r="Q28" s="884"/>
      <c r="R28" s="884"/>
      <c r="S28" s="884"/>
      <c r="T28" s="884"/>
      <c r="U28" s="884"/>
      <c r="V28" s="884"/>
      <c r="W28" s="884"/>
      <c r="X28" s="885"/>
      <c r="Y28" s="886">
        <f>ROUND(DK41*1.08,0)</f>
        <v>0</v>
      </c>
      <c r="Z28" s="887"/>
      <c r="AA28" s="887"/>
      <c r="AB28" s="887"/>
      <c r="AC28" s="887"/>
      <c r="AD28" s="887"/>
      <c r="AE28" s="887"/>
      <c r="AF28" s="887"/>
      <c r="AG28" s="887"/>
      <c r="AH28" s="887"/>
      <c r="AI28" s="887"/>
      <c r="AJ28" s="887"/>
      <c r="AK28" s="887"/>
      <c r="AL28" s="887"/>
      <c r="AM28" s="887"/>
      <c r="AN28" s="887"/>
      <c r="AO28" s="887"/>
      <c r="AP28" s="887"/>
      <c r="AQ28" s="888"/>
      <c r="AR28" s="874">
        <f>ROUND(DK41*0.08,0)</f>
        <v>0</v>
      </c>
      <c r="AS28" s="875"/>
      <c r="AT28" s="875"/>
      <c r="AU28" s="875"/>
      <c r="AV28" s="875"/>
      <c r="AW28" s="875"/>
      <c r="AX28" s="875"/>
      <c r="AY28" s="875"/>
      <c r="AZ28" s="875"/>
      <c r="BA28" s="875"/>
      <c r="BB28" s="875"/>
      <c r="BC28" s="875"/>
      <c r="BD28" s="876"/>
      <c r="BE28" s="188"/>
      <c r="BF28" s="189"/>
      <c r="BG28" s="371"/>
      <c r="BH28" s="372"/>
      <c r="BI28" s="373"/>
      <c r="BJ28" s="208"/>
      <c r="BK28" s="336" t="s">
        <v>11</v>
      </c>
      <c r="BL28" s="336"/>
      <c r="BM28" s="336"/>
      <c r="BN28" s="336"/>
      <c r="BO28" s="336"/>
      <c r="BP28" s="336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317"/>
      <c r="CJ28" s="317"/>
      <c r="CK28" s="317"/>
      <c r="CL28" s="317"/>
      <c r="CM28" s="317"/>
      <c r="CN28" s="317"/>
      <c r="CO28" s="317"/>
      <c r="CP28" s="317"/>
      <c r="CQ28" s="317"/>
      <c r="CR28" s="317"/>
      <c r="CS28" s="317"/>
      <c r="CT28" s="317"/>
      <c r="CU28" s="317"/>
      <c r="CV28" s="317"/>
      <c r="CW28" s="317"/>
      <c r="CX28" s="317"/>
      <c r="CY28" s="317"/>
      <c r="CZ28" s="317"/>
      <c r="DA28" s="318" t="s">
        <v>244</v>
      </c>
      <c r="DB28" s="318"/>
      <c r="DC28" s="318"/>
      <c r="DD28" s="319"/>
      <c r="DF28" s="13" t="s">
        <v>92</v>
      </c>
      <c r="DH28" s="13" t="s">
        <v>94</v>
      </c>
      <c r="DM28" s="10"/>
      <c r="DN28" s="21" t="s">
        <v>196</v>
      </c>
      <c r="DO28" s="20" t="s">
        <v>220</v>
      </c>
    </row>
    <row r="29" spans="1:119" ht="8.25" customHeight="1">
      <c r="A29" s="330"/>
      <c r="B29" s="844"/>
      <c r="C29" s="845"/>
      <c r="D29" s="845"/>
      <c r="E29" s="845"/>
      <c r="F29" s="845"/>
      <c r="G29" s="845"/>
      <c r="H29" s="845"/>
      <c r="I29" s="845"/>
      <c r="J29" s="845"/>
      <c r="K29" s="845"/>
      <c r="L29" s="845"/>
      <c r="M29" s="845"/>
      <c r="N29" s="845"/>
      <c r="O29" s="845"/>
      <c r="P29" s="845"/>
      <c r="Q29" s="845"/>
      <c r="R29" s="845"/>
      <c r="S29" s="845"/>
      <c r="T29" s="845"/>
      <c r="U29" s="845"/>
      <c r="V29" s="845"/>
      <c r="W29" s="845"/>
      <c r="X29" s="846"/>
      <c r="Y29" s="889"/>
      <c r="Z29" s="890"/>
      <c r="AA29" s="890"/>
      <c r="AB29" s="890"/>
      <c r="AC29" s="890"/>
      <c r="AD29" s="890"/>
      <c r="AE29" s="890"/>
      <c r="AF29" s="890"/>
      <c r="AG29" s="890"/>
      <c r="AH29" s="890"/>
      <c r="AI29" s="890"/>
      <c r="AJ29" s="890"/>
      <c r="AK29" s="890"/>
      <c r="AL29" s="890"/>
      <c r="AM29" s="890"/>
      <c r="AN29" s="890"/>
      <c r="AO29" s="890"/>
      <c r="AP29" s="890"/>
      <c r="AQ29" s="891"/>
      <c r="AR29" s="877"/>
      <c r="AS29" s="878"/>
      <c r="AT29" s="878"/>
      <c r="AU29" s="878"/>
      <c r="AV29" s="878"/>
      <c r="AW29" s="878"/>
      <c r="AX29" s="878"/>
      <c r="AY29" s="878"/>
      <c r="AZ29" s="878"/>
      <c r="BA29" s="878"/>
      <c r="BB29" s="878"/>
      <c r="BC29" s="878"/>
      <c r="BD29" s="879"/>
      <c r="BE29" s="188"/>
      <c r="BF29" s="189"/>
      <c r="BG29" s="371"/>
      <c r="BH29" s="372"/>
      <c r="BI29" s="373"/>
      <c r="BJ29" s="208"/>
      <c r="BK29" s="336"/>
      <c r="BL29" s="336"/>
      <c r="BM29" s="336"/>
      <c r="BN29" s="336"/>
      <c r="BO29" s="336"/>
      <c r="BP29" s="336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317"/>
      <c r="CJ29" s="317"/>
      <c r="CK29" s="317"/>
      <c r="CL29" s="317"/>
      <c r="CM29" s="317"/>
      <c r="CN29" s="317"/>
      <c r="CO29" s="317"/>
      <c r="CP29" s="317"/>
      <c r="CQ29" s="317"/>
      <c r="CR29" s="317"/>
      <c r="CS29" s="317"/>
      <c r="CT29" s="317"/>
      <c r="CU29" s="317"/>
      <c r="CV29" s="317"/>
      <c r="CW29" s="317"/>
      <c r="CX29" s="317"/>
      <c r="CY29" s="317"/>
      <c r="CZ29" s="317"/>
      <c r="DA29" s="318"/>
      <c r="DB29" s="318"/>
      <c r="DC29" s="318"/>
      <c r="DD29" s="319"/>
      <c r="DF29" s="13" t="s">
        <v>282</v>
      </c>
      <c r="DH29" s="13" t="s">
        <v>96</v>
      </c>
      <c r="DM29" s="10"/>
      <c r="DN29" s="21" t="s">
        <v>197</v>
      </c>
      <c r="DO29" s="20" t="s">
        <v>221</v>
      </c>
    </row>
    <row r="30" spans="1:119" ht="8.25" customHeight="1">
      <c r="A30" s="330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892"/>
      <c r="Z30" s="893"/>
      <c r="AA30" s="893"/>
      <c r="AB30" s="893"/>
      <c r="AC30" s="893"/>
      <c r="AD30" s="893"/>
      <c r="AE30" s="893"/>
      <c r="AF30" s="893"/>
      <c r="AG30" s="893"/>
      <c r="AH30" s="893"/>
      <c r="AI30" s="893"/>
      <c r="AJ30" s="893"/>
      <c r="AK30" s="893"/>
      <c r="AL30" s="893"/>
      <c r="AM30" s="893"/>
      <c r="AN30" s="893"/>
      <c r="AO30" s="893"/>
      <c r="AP30" s="893"/>
      <c r="AQ30" s="894"/>
      <c r="AR30" s="880"/>
      <c r="AS30" s="881"/>
      <c r="AT30" s="881"/>
      <c r="AU30" s="881"/>
      <c r="AV30" s="881"/>
      <c r="AW30" s="881"/>
      <c r="AX30" s="881"/>
      <c r="AY30" s="881"/>
      <c r="AZ30" s="881"/>
      <c r="BA30" s="881"/>
      <c r="BB30" s="881"/>
      <c r="BC30" s="881"/>
      <c r="BD30" s="882"/>
      <c r="BE30" s="188"/>
      <c r="BF30" s="189"/>
      <c r="BG30" s="371"/>
      <c r="BH30" s="372"/>
      <c r="BI30" s="373"/>
      <c r="BJ30" s="208"/>
      <c r="BK30" s="336"/>
      <c r="BL30" s="336"/>
      <c r="BM30" s="336"/>
      <c r="BN30" s="336"/>
      <c r="BO30" s="336"/>
      <c r="BP30" s="336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317"/>
      <c r="CJ30" s="317"/>
      <c r="CK30" s="317"/>
      <c r="CL30" s="317"/>
      <c r="CM30" s="317"/>
      <c r="CN30" s="317"/>
      <c r="CO30" s="317"/>
      <c r="CP30" s="317"/>
      <c r="CQ30" s="317"/>
      <c r="CR30" s="317"/>
      <c r="CS30" s="317"/>
      <c r="CT30" s="317"/>
      <c r="CU30" s="317"/>
      <c r="CV30" s="317"/>
      <c r="CW30" s="317"/>
      <c r="CX30" s="317"/>
      <c r="CY30" s="317"/>
      <c r="CZ30" s="317"/>
      <c r="DA30" s="318"/>
      <c r="DB30" s="318"/>
      <c r="DC30" s="318"/>
      <c r="DD30" s="319"/>
      <c r="DE30" s="8"/>
      <c r="DF30" s="13" t="s">
        <v>283</v>
      </c>
      <c r="DH30" s="13" t="s">
        <v>98</v>
      </c>
      <c r="DM30" s="10"/>
      <c r="DN30" s="21" t="s">
        <v>198</v>
      </c>
      <c r="DO30" s="20" t="s">
        <v>222</v>
      </c>
    </row>
    <row r="31" spans="1:119" ht="8.25" customHeight="1">
      <c r="A31" s="330"/>
      <c r="B31" s="883" t="s">
        <v>362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5"/>
      <c r="Y31" s="886">
        <f>DK42</f>
        <v>0</v>
      </c>
      <c r="Z31" s="887"/>
      <c r="AA31" s="887"/>
      <c r="AB31" s="887"/>
      <c r="AC31" s="887"/>
      <c r="AD31" s="887"/>
      <c r="AE31" s="887"/>
      <c r="AF31" s="887"/>
      <c r="AG31" s="887"/>
      <c r="AH31" s="887"/>
      <c r="AI31" s="887"/>
      <c r="AJ31" s="887"/>
      <c r="AK31" s="887"/>
      <c r="AL31" s="887"/>
      <c r="AM31" s="887"/>
      <c r="AN31" s="887"/>
      <c r="AO31" s="887"/>
      <c r="AP31" s="887"/>
      <c r="AQ31" s="888"/>
      <c r="AR31" s="895"/>
      <c r="AS31" s="896"/>
      <c r="AT31" s="896"/>
      <c r="AU31" s="896"/>
      <c r="AV31" s="896"/>
      <c r="AW31" s="896"/>
      <c r="AX31" s="896"/>
      <c r="AY31" s="896"/>
      <c r="AZ31" s="896"/>
      <c r="BA31" s="896"/>
      <c r="BB31" s="896"/>
      <c r="BC31" s="896"/>
      <c r="BD31" s="897"/>
      <c r="BE31" s="188"/>
      <c r="BF31" s="189"/>
      <c r="BG31" s="371"/>
      <c r="BH31" s="372"/>
      <c r="BI31" s="373"/>
      <c r="BJ31" s="208"/>
      <c r="BK31" s="336"/>
      <c r="BL31" s="336"/>
      <c r="BM31" s="336"/>
      <c r="BN31" s="336"/>
      <c r="BO31" s="336"/>
      <c r="BP31" s="336"/>
      <c r="BQ31" s="328"/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28"/>
      <c r="CD31" s="328"/>
      <c r="CE31" s="328"/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/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9"/>
      <c r="DE31" s="9"/>
      <c r="DF31" s="13" t="s">
        <v>287</v>
      </c>
      <c r="DH31" s="13" t="s">
        <v>100</v>
      </c>
      <c r="DM31" s="10"/>
      <c r="DN31" s="21" t="s">
        <v>199</v>
      </c>
      <c r="DO31" s="20" t="s">
        <v>223</v>
      </c>
    </row>
    <row r="32" spans="1:119" ht="8.25" customHeight="1">
      <c r="A32" s="330"/>
      <c r="B32" s="844"/>
      <c r="C32" s="845"/>
      <c r="D32" s="845"/>
      <c r="E32" s="845"/>
      <c r="F32" s="845"/>
      <c r="G32" s="845"/>
      <c r="H32" s="845"/>
      <c r="I32" s="845"/>
      <c r="J32" s="845"/>
      <c r="K32" s="845"/>
      <c r="L32" s="845"/>
      <c r="M32" s="845"/>
      <c r="N32" s="845"/>
      <c r="O32" s="845"/>
      <c r="P32" s="845"/>
      <c r="Q32" s="845"/>
      <c r="R32" s="845"/>
      <c r="S32" s="845"/>
      <c r="T32" s="845"/>
      <c r="U32" s="845"/>
      <c r="V32" s="845"/>
      <c r="W32" s="845"/>
      <c r="X32" s="846"/>
      <c r="Y32" s="889"/>
      <c r="Z32" s="890"/>
      <c r="AA32" s="890"/>
      <c r="AB32" s="890"/>
      <c r="AC32" s="890"/>
      <c r="AD32" s="890"/>
      <c r="AE32" s="890"/>
      <c r="AF32" s="890"/>
      <c r="AG32" s="890"/>
      <c r="AH32" s="890"/>
      <c r="AI32" s="890"/>
      <c r="AJ32" s="890"/>
      <c r="AK32" s="890"/>
      <c r="AL32" s="890"/>
      <c r="AM32" s="890"/>
      <c r="AN32" s="890"/>
      <c r="AO32" s="890"/>
      <c r="AP32" s="890"/>
      <c r="AQ32" s="891"/>
      <c r="AR32" s="898"/>
      <c r="AS32" s="899"/>
      <c r="AT32" s="899"/>
      <c r="AU32" s="899"/>
      <c r="AV32" s="899"/>
      <c r="AW32" s="899"/>
      <c r="AX32" s="899"/>
      <c r="AY32" s="899"/>
      <c r="AZ32" s="899"/>
      <c r="BA32" s="899"/>
      <c r="BB32" s="899"/>
      <c r="BC32" s="899"/>
      <c r="BD32" s="900"/>
      <c r="BE32" s="188"/>
      <c r="BF32" s="189"/>
      <c r="BG32" s="371"/>
      <c r="BH32" s="372"/>
      <c r="BI32" s="373"/>
      <c r="BJ32" s="208"/>
      <c r="BK32" s="336"/>
      <c r="BL32" s="336"/>
      <c r="BM32" s="336"/>
      <c r="BN32" s="336"/>
      <c r="BO32" s="336"/>
      <c r="BP32" s="336"/>
      <c r="BQ32" s="328"/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/>
      <c r="CF32" s="328"/>
      <c r="CG32" s="328"/>
      <c r="CH32" s="328"/>
      <c r="CI32" s="328"/>
      <c r="CJ32" s="328"/>
      <c r="CK32" s="328"/>
      <c r="CL32" s="328"/>
      <c r="CM32" s="328"/>
      <c r="CN32" s="328"/>
      <c r="CO32" s="328"/>
      <c r="CP32" s="328"/>
      <c r="CQ32" s="328"/>
      <c r="CR32" s="328"/>
      <c r="CS32" s="328"/>
      <c r="CT32" s="328"/>
      <c r="CU32" s="328"/>
      <c r="CV32" s="328"/>
      <c r="CW32" s="328"/>
      <c r="CX32" s="328"/>
      <c r="CY32" s="328"/>
      <c r="CZ32" s="328"/>
      <c r="DA32" s="328"/>
      <c r="DB32" s="328"/>
      <c r="DC32" s="328"/>
      <c r="DD32" s="329"/>
      <c r="DE32" s="7"/>
      <c r="DF32" s="13" t="s">
        <v>288</v>
      </c>
      <c r="DH32" s="13" t="s">
        <v>102</v>
      </c>
      <c r="DM32" s="10"/>
      <c r="DN32" s="21" t="s">
        <v>200</v>
      </c>
      <c r="DO32" s="20" t="s">
        <v>224</v>
      </c>
    </row>
    <row r="33" spans="1:119" ht="8.25" customHeight="1">
      <c r="A33" s="330"/>
      <c r="B33" s="847"/>
      <c r="C33" s="848"/>
      <c r="D33" s="848"/>
      <c r="E33" s="848"/>
      <c r="F33" s="848"/>
      <c r="G33" s="848"/>
      <c r="H33" s="848"/>
      <c r="I33" s="848"/>
      <c r="J33" s="848"/>
      <c r="K33" s="848"/>
      <c r="L33" s="848"/>
      <c r="M33" s="848"/>
      <c r="N33" s="848"/>
      <c r="O33" s="848"/>
      <c r="P33" s="848"/>
      <c r="Q33" s="848"/>
      <c r="R33" s="848"/>
      <c r="S33" s="848"/>
      <c r="T33" s="848"/>
      <c r="U33" s="848"/>
      <c r="V33" s="848"/>
      <c r="W33" s="848"/>
      <c r="X33" s="849"/>
      <c r="Y33" s="892"/>
      <c r="Z33" s="893"/>
      <c r="AA33" s="893"/>
      <c r="AB33" s="893"/>
      <c r="AC33" s="893"/>
      <c r="AD33" s="893"/>
      <c r="AE33" s="893"/>
      <c r="AF33" s="893"/>
      <c r="AG33" s="893"/>
      <c r="AH33" s="893"/>
      <c r="AI33" s="893"/>
      <c r="AJ33" s="893"/>
      <c r="AK33" s="893"/>
      <c r="AL33" s="893"/>
      <c r="AM33" s="893"/>
      <c r="AN33" s="893"/>
      <c r="AO33" s="893"/>
      <c r="AP33" s="893"/>
      <c r="AQ33" s="894"/>
      <c r="AR33" s="901"/>
      <c r="AS33" s="902"/>
      <c r="AT33" s="902"/>
      <c r="AU33" s="902"/>
      <c r="AV33" s="902"/>
      <c r="AW33" s="902"/>
      <c r="AX33" s="902"/>
      <c r="AY33" s="902"/>
      <c r="AZ33" s="902"/>
      <c r="BA33" s="902"/>
      <c r="BB33" s="902"/>
      <c r="BC33" s="902"/>
      <c r="BD33" s="903"/>
      <c r="BE33" s="188"/>
      <c r="BF33" s="189"/>
      <c r="BG33" s="371"/>
      <c r="BH33" s="372"/>
      <c r="BI33" s="373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330"/>
      <c r="DE33" s="7"/>
      <c r="DF33" s="13" t="s">
        <v>289</v>
      </c>
      <c r="DO33" s="20" t="s">
        <v>225</v>
      </c>
    </row>
    <row r="34" spans="1:119" ht="8.25" customHeight="1">
      <c r="A34" s="330"/>
      <c r="B34" s="813" t="s">
        <v>363</v>
      </c>
      <c r="C34" s="814"/>
      <c r="D34" s="814"/>
      <c r="E34" s="814"/>
      <c r="F34" s="814"/>
      <c r="G34" s="814"/>
      <c r="H34" s="814"/>
      <c r="I34" s="814"/>
      <c r="J34" s="814"/>
      <c r="K34" s="814"/>
      <c r="L34" s="814"/>
      <c r="M34" s="814"/>
      <c r="N34" s="814"/>
      <c r="O34" s="814"/>
      <c r="P34" s="814"/>
      <c r="Q34" s="814"/>
      <c r="R34" s="814"/>
      <c r="S34" s="814"/>
      <c r="T34" s="814"/>
      <c r="U34" s="814"/>
      <c r="V34" s="814"/>
      <c r="W34" s="814"/>
      <c r="X34" s="815"/>
      <c r="Y34" s="821">
        <f>SUM(Y25:AQ33)</f>
        <v>0</v>
      </c>
      <c r="Z34" s="822"/>
      <c r="AA34" s="822"/>
      <c r="AB34" s="822"/>
      <c r="AC34" s="822"/>
      <c r="AD34" s="822"/>
      <c r="AE34" s="822"/>
      <c r="AF34" s="822"/>
      <c r="AG34" s="822"/>
      <c r="AH34" s="822"/>
      <c r="AI34" s="822"/>
      <c r="AJ34" s="822"/>
      <c r="AK34" s="822"/>
      <c r="AL34" s="822"/>
      <c r="AM34" s="822"/>
      <c r="AN34" s="822"/>
      <c r="AO34" s="822"/>
      <c r="AP34" s="822"/>
      <c r="AQ34" s="823"/>
      <c r="AR34" s="830">
        <f>SUM(AR25:BD30)</f>
        <v>0</v>
      </c>
      <c r="AS34" s="831"/>
      <c r="AT34" s="831"/>
      <c r="AU34" s="831"/>
      <c r="AV34" s="831"/>
      <c r="AW34" s="831"/>
      <c r="AX34" s="831"/>
      <c r="AY34" s="831"/>
      <c r="AZ34" s="831"/>
      <c r="BA34" s="831"/>
      <c r="BB34" s="831"/>
      <c r="BC34" s="831"/>
      <c r="BD34" s="832"/>
      <c r="BE34" s="188"/>
      <c r="BF34" s="189"/>
      <c r="BG34" s="371"/>
      <c r="BH34" s="372"/>
      <c r="BI34" s="373"/>
      <c r="BJ34" s="208"/>
      <c r="BK34" s="839" t="s">
        <v>128</v>
      </c>
      <c r="BL34" s="839"/>
      <c r="BM34" s="839"/>
      <c r="BN34" s="839"/>
      <c r="BO34" s="839"/>
      <c r="BP34" s="313"/>
      <c r="BQ34" s="313"/>
      <c r="BR34" s="313"/>
      <c r="BS34" s="313"/>
      <c r="BT34" s="313"/>
      <c r="BU34" s="313"/>
      <c r="BV34" s="313"/>
      <c r="BW34" s="313"/>
      <c r="BX34" s="313"/>
      <c r="BY34" s="313"/>
      <c r="BZ34" s="313"/>
      <c r="CA34" s="313"/>
      <c r="CB34" s="313"/>
      <c r="CC34" s="313"/>
      <c r="CD34" s="313"/>
      <c r="CE34" s="313"/>
      <c r="CF34" s="313"/>
      <c r="CG34" s="313"/>
      <c r="CH34" s="840" t="s">
        <v>129</v>
      </c>
      <c r="CI34" s="840"/>
      <c r="CJ34" s="840"/>
      <c r="CK34" s="840"/>
      <c r="CL34" s="840"/>
      <c r="CM34" s="313"/>
      <c r="CN34" s="313"/>
      <c r="CO34" s="313"/>
      <c r="CP34" s="313"/>
      <c r="CQ34" s="313"/>
      <c r="CR34" s="313"/>
      <c r="CS34" s="313"/>
      <c r="CT34" s="313"/>
      <c r="CU34" s="313"/>
      <c r="CV34" s="313"/>
      <c r="CW34" s="313"/>
      <c r="CX34" s="313"/>
      <c r="CY34" s="313"/>
      <c r="CZ34" s="313"/>
      <c r="DA34" s="313"/>
      <c r="DB34" s="313"/>
      <c r="DC34" s="313"/>
      <c r="DD34" s="314"/>
      <c r="DE34" s="7"/>
      <c r="DF34" s="13" t="s">
        <v>290</v>
      </c>
      <c r="DO34" s="20" t="s">
        <v>228</v>
      </c>
    </row>
    <row r="35" spans="1:119" ht="8.25" customHeight="1">
      <c r="A35" s="330"/>
      <c r="B35" s="816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817"/>
      <c r="Y35" s="824"/>
      <c r="Z35" s="825"/>
      <c r="AA35" s="825"/>
      <c r="AB35" s="825"/>
      <c r="AC35" s="825"/>
      <c r="AD35" s="825"/>
      <c r="AE35" s="825"/>
      <c r="AF35" s="825"/>
      <c r="AG35" s="825"/>
      <c r="AH35" s="825"/>
      <c r="AI35" s="825"/>
      <c r="AJ35" s="825"/>
      <c r="AK35" s="825"/>
      <c r="AL35" s="825"/>
      <c r="AM35" s="825"/>
      <c r="AN35" s="825"/>
      <c r="AO35" s="825"/>
      <c r="AP35" s="825"/>
      <c r="AQ35" s="826"/>
      <c r="AR35" s="833"/>
      <c r="AS35" s="834"/>
      <c r="AT35" s="834"/>
      <c r="AU35" s="834"/>
      <c r="AV35" s="834"/>
      <c r="AW35" s="834"/>
      <c r="AX35" s="834"/>
      <c r="AY35" s="834"/>
      <c r="AZ35" s="834"/>
      <c r="BA35" s="834"/>
      <c r="BB35" s="834"/>
      <c r="BC35" s="834"/>
      <c r="BD35" s="835"/>
      <c r="BE35" s="188"/>
      <c r="BF35" s="189"/>
      <c r="BG35" s="371"/>
      <c r="BH35" s="372"/>
      <c r="BI35" s="373"/>
      <c r="BJ35" s="208"/>
      <c r="BK35" s="839"/>
      <c r="BL35" s="839"/>
      <c r="BM35" s="839"/>
      <c r="BN35" s="839"/>
      <c r="BO35" s="839"/>
      <c r="BP35" s="313"/>
      <c r="BQ35" s="313"/>
      <c r="BR35" s="313"/>
      <c r="BS35" s="313"/>
      <c r="BT35" s="313"/>
      <c r="BU35" s="313"/>
      <c r="BV35" s="313"/>
      <c r="BW35" s="313"/>
      <c r="BX35" s="313"/>
      <c r="BY35" s="313"/>
      <c r="BZ35" s="313"/>
      <c r="CA35" s="313"/>
      <c r="CB35" s="313"/>
      <c r="CC35" s="313"/>
      <c r="CD35" s="313"/>
      <c r="CE35" s="313"/>
      <c r="CF35" s="313"/>
      <c r="CG35" s="313"/>
      <c r="CH35" s="840"/>
      <c r="CI35" s="840"/>
      <c r="CJ35" s="840"/>
      <c r="CK35" s="840"/>
      <c r="CL35" s="840"/>
      <c r="CM35" s="313"/>
      <c r="CN35" s="313"/>
      <c r="CO35" s="313"/>
      <c r="CP35" s="313"/>
      <c r="CQ35" s="313"/>
      <c r="CR35" s="313"/>
      <c r="CS35" s="313"/>
      <c r="CT35" s="313"/>
      <c r="CU35" s="313"/>
      <c r="CV35" s="313"/>
      <c r="CW35" s="313"/>
      <c r="CX35" s="313"/>
      <c r="CY35" s="313"/>
      <c r="CZ35" s="313"/>
      <c r="DA35" s="313"/>
      <c r="DB35" s="313"/>
      <c r="DC35" s="313"/>
      <c r="DD35" s="314"/>
      <c r="DE35" s="7"/>
      <c r="DF35" s="11" t="s">
        <v>291</v>
      </c>
      <c r="DO35" s="22" t="s">
        <v>229</v>
      </c>
    </row>
    <row r="36" spans="1:119" ht="8.25" customHeight="1">
      <c r="A36" s="330"/>
      <c r="B36" s="818"/>
      <c r="C36" s="819"/>
      <c r="D36" s="819"/>
      <c r="E36" s="819"/>
      <c r="F36" s="819"/>
      <c r="G36" s="819"/>
      <c r="H36" s="819"/>
      <c r="I36" s="819"/>
      <c r="J36" s="819"/>
      <c r="K36" s="819"/>
      <c r="L36" s="819"/>
      <c r="M36" s="819"/>
      <c r="N36" s="819"/>
      <c r="O36" s="819"/>
      <c r="P36" s="819"/>
      <c r="Q36" s="819"/>
      <c r="R36" s="819"/>
      <c r="S36" s="819"/>
      <c r="T36" s="819"/>
      <c r="U36" s="819"/>
      <c r="V36" s="819"/>
      <c r="W36" s="819"/>
      <c r="X36" s="820"/>
      <c r="Y36" s="827"/>
      <c r="Z36" s="828"/>
      <c r="AA36" s="828"/>
      <c r="AB36" s="828"/>
      <c r="AC36" s="828"/>
      <c r="AD36" s="828"/>
      <c r="AE36" s="828"/>
      <c r="AF36" s="828"/>
      <c r="AG36" s="828"/>
      <c r="AH36" s="828"/>
      <c r="AI36" s="828"/>
      <c r="AJ36" s="828"/>
      <c r="AK36" s="828"/>
      <c r="AL36" s="828"/>
      <c r="AM36" s="828"/>
      <c r="AN36" s="828"/>
      <c r="AO36" s="828"/>
      <c r="AP36" s="828"/>
      <c r="AQ36" s="829"/>
      <c r="AR36" s="836"/>
      <c r="AS36" s="837"/>
      <c r="AT36" s="837"/>
      <c r="AU36" s="837"/>
      <c r="AV36" s="837"/>
      <c r="AW36" s="837"/>
      <c r="AX36" s="837"/>
      <c r="AY36" s="837"/>
      <c r="AZ36" s="837"/>
      <c r="BA36" s="837"/>
      <c r="BB36" s="837"/>
      <c r="BC36" s="837"/>
      <c r="BD36" s="838"/>
      <c r="BE36" s="188"/>
      <c r="BF36" s="189"/>
      <c r="BG36" s="374"/>
      <c r="BH36" s="375"/>
      <c r="BI36" s="376"/>
      <c r="BJ36" s="315"/>
      <c r="BK36" s="315"/>
      <c r="BL36" s="315"/>
      <c r="BM36" s="315"/>
      <c r="BN36" s="315"/>
      <c r="BO36" s="315"/>
      <c r="BP36" s="315"/>
      <c r="BQ36" s="315"/>
      <c r="BR36" s="315"/>
      <c r="BS36" s="315"/>
      <c r="BT36" s="315"/>
      <c r="BU36" s="315"/>
      <c r="BV36" s="315"/>
      <c r="BW36" s="315"/>
      <c r="BX36" s="315"/>
      <c r="BY36" s="315"/>
      <c r="BZ36" s="315"/>
      <c r="CA36" s="315"/>
      <c r="CB36" s="315"/>
      <c r="CC36" s="315"/>
      <c r="CD36" s="315"/>
      <c r="CE36" s="315"/>
      <c r="CF36" s="315"/>
      <c r="CG36" s="315"/>
      <c r="CH36" s="315"/>
      <c r="CI36" s="315"/>
      <c r="CJ36" s="315"/>
      <c r="CK36" s="315"/>
      <c r="CL36" s="315"/>
      <c r="CM36" s="315"/>
      <c r="CN36" s="315"/>
      <c r="CO36" s="315"/>
      <c r="CP36" s="315"/>
      <c r="CQ36" s="315"/>
      <c r="CR36" s="315"/>
      <c r="CS36" s="315"/>
      <c r="CT36" s="315"/>
      <c r="CU36" s="315"/>
      <c r="CV36" s="315"/>
      <c r="CW36" s="315"/>
      <c r="CX36" s="315"/>
      <c r="CY36" s="315"/>
      <c r="CZ36" s="315"/>
      <c r="DA36" s="315"/>
      <c r="DB36" s="315"/>
      <c r="DC36" s="315"/>
      <c r="DD36" s="316"/>
      <c r="DE36" s="7"/>
      <c r="DF36" s="11" t="s">
        <v>292</v>
      </c>
      <c r="DO36" s="22" t="s">
        <v>230</v>
      </c>
    </row>
    <row r="37" spans="1:119" ht="16.5" customHeight="1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3"/>
      <c r="DF37" s="11" t="s">
        <v>293</v>
      </c>
      <c r="DO37" s="22" t="s">
        <v>231</v>
      </c>
    </row>
    <row r="38" spans="1:119" s="1" customFormat="1" ht="11.25" customHeight="1">
      <c r="B38" s="231" t="s">
        <v>6</v>
      </c>
      <c r="C38" s="803"/>
      <c r="D38" s="803"/>
      <c r="E38" s="803"/>
      <c r="F38" s="803"/>
      <c r="G38" s="804"/>
      <c r="H38" s="805" t="s">
        <v>66</v>
      </c>
      <c r="I38" s="803"/>
      <c r="J38" s="803"/>
      <c r="K38" s="803"/>
      <c r="L38" s="803"/>
      <c r="M38" s="803"/>
      <c r="N38" s="803"/>
      <c r="O38" s="803"/>
      <c r="P38" s="803"/>
      <c r="Q38" s="803"/>
      <c r="R38" s="803"/>
      <c r="S38" s="803"/>
      <c r="T38" s="803"/>
      <c r="U38" s="803"/>
      <c r="V38" s="803"/>
      <c r="W38" s="803"/>
      <c r="X38" s="803"/>
      <c r="Y38" s="803"/>
      <c r="Z38" s="803"/>
      <c r="AA38" s="803"/>
      <c r="AB38" s="803"/>
      <c r="AC38" s="803"/>
      <c r="AD38" s="803"/>
      <c r="AE38" s="803"/>
      <c r="AF38" s="803"/>
      <c r="AG38" s="803"/>
      <c r="AH38" s="803"/>
      <c r="AI38" s="803"/>
      <c r="AJ38" s="803"/>
      <c r="AK38" s="803"/>
      <c r="AL38" s="803"/>
      <c r="AM38" s="803"/>
      <c r="AN38" s="804"/>
      <c r="AO38" s="807" t="s">
        <v>67</v>
      </c>
      <c r="AP38" s="452"/>
      <c r="AQ38" s="452"/>
      <c r="AR38" s="452"/>
      <c r="AS38" s="452"/>
      <c r="AT38" s="452"/>
      <c r="AU38" s="808" t="s">
        <v>68</v>
      </c>
      <c r="AV38" s="809"/>
      <c r="AW38" s="809"/>
      <c r="AX38" s="809"/>
      <c r="AY38" s="810"/>
      <c r="AZ38" s="805" t="s">
        <v>25</v>
      </c>
      <c r="BA38" s="452"/>
      <c r="BB38" s="452"/>
      <c r="BC38" s="452"/>
      <c r="BD38" s="452"/>
      <c r="BE38" s="453"/>
      <c r="BF38" s="805" t="s">
        <v>48</v>
      </c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3"/>
      <c r="BR38" s="805" t="s">
        <v>49</v>
      </c>
      <c r="BS38" s="452"/>
      <c r="BT38" s="452"/>
      <c r="BU38" s="452"/>
      <c r="BV38" s="452"/>
      <c r="BW38" s="452"/>
      <c r="BX38" s="452"/>
      <c r="BY38" s="452"/>
      <c r="BZ38" s="452"/>
      <c r="CA38" s="452"/>
      <c r="CB38" s="452"/>
      <c r="CC38" s="452"/>
      <c r="CD38" s="452"/>
      <c r="CE38" s="452"/>
      <c r="CF38" s="452"/>
      <c r="CG38" s="452"/>
      <c r="CH38" s="866" t="s">
        <v>364</v>
      </c>
      <c r="CI38" s="867"/>
      <c r="CJ38" s="867"/>
      <c r="CK38" s="867"/>
      <c r="CL38" s="867"/>
      <c r="CM38" s="867"/>
      <c r="CN38" s="867"/>
      <c r="CO38" s="867"/>
      <c r="CP38" s="870" t="s">
        <v>379</v>
      </c>
      <c r="CQ38" s="870"/>
      <c r="CR38" s="870"/>
      <c r="CS38" s="870"/>
      <c r="CT38" s="870"/>
      <c r="CU38" s="870"/>
      <c r="CV38" s="870"/>
      <c r="CW38" s="870"/>
      <c r="CX38" s="870"/>
      <c r="CY38" s="870"/>
      <c r="CZ38" s="870"/>
      <c r="DA38" s="870"/>
      <c r="DB38" s="870"/>
      <c r="DC38" s="870"/>
      <c r="DD38" s="870"/>
      <c r="DE38" s="23"/>
      <c r="DF38" s="11" t="s">
        <v>303</v>
      </c>
      <c r="DO38" s="22" t="s">
        <v>232</v>
      </c>
    </row>
    <row r="39" spans="1:119" s="1" customFormat="1" ht="11.25" customHeight="1">
      <c r="B39" s="456"/>
      <c r="C39" s="457"/>
      <c r="D39" s="457"/>
      <c r="E39" s="457"/>
      <c r="F39" s="457"/>
      <c r="G39" s="458"/>
      <c r="H39" s="806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8"/>
      <c r="AO39" s="872" t="s">
        <v>69</v>
      </c>
      <c r="AP39" s="873"/>
      <c r="AQ39" s="873"/>
      <c r="AR39" s="873"/>
      <c r="AS39" s="873"/>
      <c r="AT39" s="873"/>
      <c r="AU39" s="811"/>
      <c r="AV39" s="811"/>
      <c r="AW39" s="811"/>
      <c r="AX39" s="811"/>
      <c r="AY39" s="812"/>
      <c r="AZ39" s="806"/>
      <c r="BA39" s="457"/>
      <c r="BB39" s="457"/>
      <c r="BC39" s="457"/>
      <c r="BD39" s="457"/>
      <c r="BE39" s="458"/>
      <c r="BF39" s="806"/>
      <c r="BG39" s="457"/>
      <c r="BH39" s="457"/>
      <c r="BI39" s="457"/>
      <c r="BJ39" s="457"/>
      <c r="BK39" s="457"/>
      <c r="BL39" s="457"/>
      <c r="BM39" s="457"/>
      <c r="BN39" s="457"/>
      <c r="BO39" s="457"/>
      <c r="BP39" s="457"/>
      <c r="BQ39" s="458"/>
      <c r="BR39" s="806"/>
      <c r="BS39" s="457"/>
      <c r="BT39" s="457"/>
      <c r="BU39" s="457"/>
      <c r="BV39" s="457"/>
      <c r="BW39" s="457"/>
      <c r="BX39" s="457"/>
      <c r="BY39" s="457"/>
      <c r="BZ39" s="457"/>
      <c r="CA39" s="457"/>
      <c r="CB39" s="457"/>
      <c r="CC39" s="457"/>
      <c r="CD39" s="457"/>
      <c r="CE39" s="457"/>
      <c r="CF39" s="457"/>
      <c r="CG39" s="457"/>
      <c r="CH39" s="868"/>
      <c r="CI39" s="869"/>
      <c r="CJ39" s="869"/>
      <c r="CK39" s="869"/>
      <c r="CL39" s="869"/>
      <c r="CM39" s="869"/>
      <c r="CN39" s="869"/>
      <c r="CO39" s="869"/>
      <c r="CP39" s="871"/>
      <c r="CQ39" s="871"/>
      <c r="CR39" s="871"/>
      <c r="CS39" s="871"/>
      <c r="CT39" s="871"/>
      <c r="CU39" s="871"/>
      <c r="CV39" s="871"/>
      <c r="CW39" s="871"/>
      <c r="CX39" s="871"/>
      <c r="CY39" s="871"/>
      <c r="CZ39" s="871"/>
      <c r="DA39" s="871"/>
      <c r="DB39" s="871"/>
      <c r="DC39" s="871"/>
      <c r="DD39" s="871"/>
      <c r="DE39" s="23"/>
      <c r="DF39" s="11" t="s">
        <v>304</v>
      </c>
      <c r="DO39" s="22" t="s">
        <v>32</v>
      </c>
    </row>
    <row r="40" spans="1:119" s="1" customFormat="1" ht="24" customHeight="1">
      <c r="B40" s="783"/>
      <c r="C40" s="784"/>
      <c r="D40" s="784"/>
      <c r="E40" s="784"/>
      <c r="F40" s="784"/>
      <c r="G40" s="785"/>
      <c r="H40" s="786"/>
      <c r="I40" s="787"/>
      <c r="J40" s="787"/>
      <c r="K40" s="787"/>
      <c r="L40" s="787"/>
      <c r="M40" s="787"/>
      <c r="N40" s="787"/>
      <c r="O40" s="787"/>
      <c r="P40" s="787"/>
      <c r="Q40" s="787"/>
      <c r="R40" s="787"/>
      <c r="S40" s="787"/>
      <c r="T40" s="787"/>
      <c r="U40" s="787"/>
      <c r="V40" s="787"/>
      <c r="W40" s="787"/>
      <c r="X40" s="787"/>
      <c r="Y40" s="787"/>
      <c r="Z40" s="787"/>
      <c r="AA40" s="787"/>
      <c r="AB40" s="787"/>
      <c r="AC40" s="787"/>
      <c r="AD40" s="787"/>
      <c r="AE40" s="787"/>
      <c r="AF40" s="787"/>
      <c r="AG40" s="787"/>
      <c r="AH40" s="787"/>
      <c r="AI40" s="787"/>
      <c r="AJ40" s="787"/>
      <c r="AK40" s="787"/>
      <c r="AL40" s="787"/>
      <c r="AM40" s="787"/>
      <c r="AN40" s="788"/>
      <c r="AO40" s="931"/>
      <c r="AP40" s="932"/>
      <c r="AQ40" s="932"/>
      <c r="AR40" s="932"/>
      <c r="AS40" s="932"/>
      <c r="AT40" s="932"/>
      <c r="AU40" s="932"/>
      <c r="AV40" s="932"/>
      <c r="AW40" s="932"/>
      <c r="AX40" s="932"/>
      <c r="AY40" s="933"/>
      <c r="AZ40" s="792"/>
      <c r="BA40" s="793"/>
      <c r="BB40" s="793"/>
      <c r="BC40" s="793"/>
      <c r="BD40" s="793"/>
      <c r="BE40" s="794"/>
      <c r="BF40" s="934"/>
      <c r="BG40" s="935"/>
      <c r="BH40" s="935"/>
      <c r="BI40" s="935"/>
      <c r="BJ40" s="935"/>
      <c r="BK40" s="935"/>
      <c r="BL40" s="935"/>
      <c r="BM40" s="935"/>
      <c r="BN40" s="935"/>
      <c r="BO40" s="935"/>
      <c r="BP40" s="935"/>
      <c r="BQ40" s="936"/>
      <c r="BR40" s="798">
        <f>ROUND(AO40*BF40,0)</f>
        <v>0</v>
      </c>
      <c r="BS40" s="799"/>
      <c r="BT40" s="799"/>
      <c r="BU40" s="799"/>
      <c r="BV40" s="799"/>
      <c r="BW40" s="799"/>
      <c r="BX40" s="799"/>
      <c r="BY40" s="799"/>
      <c r="BZ40" s="799"/>
      <c r="CA40" s="799"/>
      <c r="CB40" s="799"/>
      <c r="CC40" s="799"/>
      <c r="CD40" s="799"/>
      <c r="CE40" s="799"/>
      <c r="CF40" s="799"/>
      <c r="CG40" s="799"/>
      <c r="CH40" s="800"/>
      <c r="CI40" s="801"/>
      <c r="CJ40" s="801"/>
      <c r="CK40" s="801"/>
      <c r="CL40" s="801"/>
      <c r="CM40" s="801"/>
      <c r="CN40" s="801"/>
      <c r="CO40" s="801"/>
      <c r="CP40" s="930"/>
      <c r="CQ40" s="930"/>
      <c r="CR40" s="930"/>
      <c r="CS40" s="930"/>
      <c r="CT40" s="930"/>
      <c r="CU40" s="930"/>
      <c r="CV40" s="930"/>
      <c r="CW40" s="930"/>
      <c r="CX40" s="930"/>
      <c r="CY40" s="930"/>
      <c r="CZ40" s="930"/>
      <c r="DA40" s="930"/>
      <c r="DB40" s="930"/>
      <c r="DC40" s="930"/>
      <c r="DD40" s="930"/>
      <c r="DF40" s="11" t="s">
        <v>305</v>
      </c>
      <c r="DI40" s="11" t="s">
        <v>359</v>
      </c>
      <c r="DJ40" s="60">
        <v>1</v>
      </c>
      <c r="DK40" s="82">
        <f>SUMIF($CH$40:$CO$53,"10%",$BR$40:$CG$53)</f>
        <v>0</v>
      </c>
      <c r="DO40" s="22"/>
    </row>
    <row r="41" spans="1:119" s="1" customFormat="1" ht="24" customHeight="1">
      <c r="B41" s="783"/>
      <c r="C41" s="784"/>
      <c r="D41" s="784"/>
      <c r="E41" s="784"/>
      <c r="F41" s="784"/>
      <c r="G41" s="785"/>
      <c r="H41" s="786"/>
      <c r="I41" s="787"/>
      <c r="J41" s="787"/>
      <c r="K41" s="787"/>
      <c r="L41" s="787"/>
      <c r="M41" s="787"/>
      <c r="N41" s="787"/>
      <c r="O41" s="787"/>
      <c r="P41" s="787"/>
      <c r="Q41" s="787"/>
      <c r="R41" s="787"/>
      <c r="S41" s="787"/>
      <c r="T41" s="787"/>
      <c r="U41" s="787"/>
      <c r="V41" s="787"/>
      <c r="W41" s="787"/>
      <c r="X41" s="787"/>
      <c r="Y41" s="787"/>
      <c r="Z41" s="787"/>
      <c r="AA41" s="787"/>
      <c r="AB41" s="787"/>
      <c r="AC41" s="787"/>
      <c r="AD41" s="787"/>
      <c r="AE41" s="787"/>
      <c r="AF41" s="787"/>
      <c r="AG41" s="787"/>
      <c r="AH41" s="787"/>
      <c r="AI41" s="787"/>
      <c r="AJ41" s="787"/>
      <c r="AK41" s="787"/>
      <c r="AL41" s="787"/>
      <c r="AM41" s="787"/>
      <c r="AN41" s="788"/>
      <c r="AO41" s="931"/>
      <c r="AP41" s="932"/>
      <c r="AQ41" s="932"/>
      <c r="AR41" s="932"/>
      <c r="AS41" s="932"/>
      <c r="AT41" s="932"/>
      <c r="AU41" s="932"/>
      <c r="AV41" s="932"/>
      <c r="AW41" s="932"/>
      <c r="AX41" s="932"/>
      <c r="AY41" s="933"/>
      <c r="AZ41" s="792"/>
      <c r="BA41" s="793"/>
      <c r="BB41" s="793"/>
      <c r="BC41" s="793"/>
      <c r="BD41" s="793"/>
      <c r="BE41" s="794"/>
      <c r="BF41" s="934"/>
      <c r="BG41" s="935"/>
      <c r="BH41" s="935"/>
      <c r="BI41" s="935"/>
      <c r="BJ41" s="935"/>
      <c r="BK41" s="935"/>
      <c r="BL41" s="935"/>
      <c r="BM41" s="935"/>
      <c r="BN41" s="935"/>
      <c r="BO41" s="935"/>
      <c r="BP41" s="935"/>
      <c r="BQ41" s="936"/>
      <c r="BR41" s="798">
        <f>ROUND(AO41*BF41,0)</f>
        <v>0</v>
      </c>
      <c r="BS41" s="799"/>
      <c r="BT41" s="799"/>
      <c r="BU41" s="799"/>
      <c r="BV41" s="799"/>
      <c r="BW41" s="799"/>
      <c r="BX41" s="799"/>
      <c r="BY41" s="799"/>
      <c r="BZ41" s="799"/>
      <c r="CA41" s="799"/>
      <c r="CB41" s="799"/>
      <c r="CC41" s="799"/>
      <c r="CD41" s="799"/>
      <c r="CE41" s="799"/>
      <c r="CF41" s="799"/>
      <c r="CG41" s="799"/>
      <c r="CH41" s="800"/>
      <c r="CI41" s="801"/>
      <c r="CJ41" s="801"/>
      <c r="CK41" s="801"/>
      <c r="CL41" s="801"/>
      <c r="CM41" s="801"/>
      <c r="CN41" s="801"/>
      <c r="CO41" s="801"/>
      <c r="CP41" s="930"/>
      <c r="CQ41" s="930"/>
      <c r="CR41" s="930"/>
      <c r="CS41" s="930"/>
      <c r="CT41" s="930"/>
      <c r="CU41" s="930"/>
      <c r="CV41" s="930"/>
      <c r="CW41" s="930"/>
      <c r="CX41" s="930"/>
      <c r="CY41" s="930"/>
      <c r="CZ41" s="930"/>
      <c r="DA41" s="930"/>
      <c r="DB41" s="930"/>
      <c r="DC41" s="930"/>
      <c r="DD41" s="930"/>
      <c r="DF41" s="11" t="s">
        <v>306</v>
      </c>
      <c r="DI41" s="11" t="s">
        <v>366</v>
      </c>
      <c r="DJ41" s="62">
        <v>1</v>
      </c>
      <c r="DK41" s="82">
        <f>SUMIF($CH$40:$CO$53,"軽8％",$BR$40:$CG$53)</f>
        <v>0</v>
      </c>
    </row>
    <row r="42" spans="1:119" s="1" customFormat="1" ht="24" customHeight="1">
      <c r="B42" s="783"/>
      <c r="C42" s="784"/>
      <c r="D42" s="784"/>
      <c r="E42" s="784"/>
      <c r="F42" s="784"/>
      <c r="G42" s="785"/>
      <c r="H42" s="786"/>
      <c r="I42" s="787"/>
      <c r="J42" s="787"/>
      <c r="K42" s="787"/>
      <c r="L42" s="787"/>
      <c r="M42" s="787"/>
      <c r="N42" s="787"/>
      <c r="O42" s="787"/>
      <c r="P42" s="787"/>
      <c r="Q42" s="787"/>
      <c r="R42" s="787"/>
      <c r="S42" s="787"/>
      <c r="T42" s="787"/>
      <c r="U42" s="787"/>
      <c r="V42" s="787"/>
      <c r="W42" s="787"/>
      <c r="X42" s="787"/>
      <c r="Y42" s="787"/>
      <c r="Z42" s="787"/>
      <c r="AA42" s="787"/>
      <c r="AB42" s="787"/>
      <c r="AC42" s="787"/>
      <c r="AD42" s="787"/>
      <c r="AE42" s="787"/>
      <c r="AF42" s="787"/>
      <c r="AG42" s="787"/>
      <c r="AH42" s="787"/>
      <c r="AI42" s="787"/>
      <c r="AJ42" s="787"/>
      <c r="AK42" s="787"/>
      <c r="AL42" s="787"/>
      <c r="AM42" s="787"/>
      <c r="AN42" s="788"/>
      <c r="AO42" s="931"/>
      <c r="AP42" s="932"/>
      <c r="AQ42" s="932"/>
      <c r="AR42" s="932"/>
      <c r="AS42" s="932"/>
      <c r="AT42" s="932"/>
      <c r="AU42" s="932"/>
      <c r="AV42" s="932"/>
      <c r="AW42" s="932"/>
      <c r="AX42" s="932"/>
      <c r="AY42" s="933"/>
      <c r="AZ42" s="792"/>
      <c r="BA42" s="793"/>
      <c r="BB42" s="793"/>
      <c r="BC42" s="793"/>
      <c r="BD42" s="793"/>
      <c r="BE42" s="794"/>
      <c r="BF42" s="934"/>
      <c r="BG42" s="935"/>
      <c r="BH42" s="935"/>
      <c r="BI42" s="935"/>
      <c r="BJ42" s="935"/>
      <c r="BK42" s="935"/>
      <c r="BL42" s="935"/>
      <c r="BM42" s="935"/>
      <c r="BN42" s="935"/>
      <c r="BO42" s="935"/>
      <c r="BP42" s="935"/>
      <c r="BQ42" s="936"/>
      <c r="BR42" s="798">
        <f>ROUND(AO42*BF42,0)</f>
        <v>0</v>
      </c>
      <c r="BS42" s="799"/>
      <c r="BT42" s="799"/>
      <c r="BU42" s="799"/>
      <c r="BV42" s="799"/>
      <c r="BW42" s="799"/>
      <c r="BX42" s="799"/>
      <c r="BY42" s="799"/>
      <c r="BZ42" s="799"/>
      <c r="CA42" s="799"/>
      <c r="CB42" s="799"/>
      <c r="CC42" s="799"/>
      <c r="CD42" s="799"/>
      <c r="CE42" s="799"/>
      <c r="CF42" s="799"/>
      <c r="CG42" s="799"/>
      <c r="CH42" s="800"/>
      <c r="CI42" s="801"/>
      <c r="CJ42" s="801"/>
      <c r="CK42" s="801"/>
      <c r="CL42" s="801"/>
      <c r="CM42" s="801"/>
      <c r="CN42" s="801"/>
      <c r="CO42" s="801"/>
      <c r="CP42" s="930"/>
      <c r="CQ42" s="930"/>
      <c r="CR42" s="930"/>
      <c r="CS42" s="930"/>
      <c r="CT42" s="930"/>
      <c r="CU42" s="930"/>
      <c r="CV42" s="930"/>
      <c r="CW42" s="930"/>
      <c r="CX42" s="930"/>
      <c r="CY42" s="930"/>
      <c r="CZ42" s="930"/>
      <c r="DA42" s="930"/>
      <c r="DB42" s="930"/>
      <c r="DC42" s="930"/>
      <c r="DD42" s="930"/>
      <c r="DF42" s="11" t="s">
        <v>307</v>
      </c>
      <c r="DI42" s="11" t="s">
        <v>358</v>
      </c>
      <c r="DJ42" s="59">
        <v>1</v>
      </c>
      <c r="DK42" s="82">
        <f>SUMIF($CH$40:$CO$53,"非課税",$BR$40:$CG$53)</f>
        <v>0</v>
      </c>
    </row>
    <row r="43" spans="1:119" s="1" customFormat="1" ht="24" customHeight="1">
      <c r="B43" s="783"/>
      <c r="C43" s="784"/>
      <c r="D43" s="784"/>
      <c r="E43" s="784"/>
      <c r="F43" s="784"/>
      <c r="G43" s="785"/>
      <c r="H43" s="786"/>
      <c r="I43" s="787"/>
      <c r="J43" s="787"/>
      <c r="K43" s="787"/>
      <c r="L43" s="787"/>
      <c r="M43" s="787"/>
      <c r="N43" s="787"/>
      <c r="O43" s="787"/>
      <c r="P43" s="787"/>
      <c r="Q43" s="787"/>
      <c r="R43" s="787"/>
      <c r="S43" s="787"/>
      <c r="T43" s="787"/>
      <c r="U43" s="787"/>
      <c r="V43" s="787"/>
      <c r="W43" s="787"/>
      <c r="X43" s="787"/>
      <c r="Y43" s="787"/>
      <c r="Z43" s="787"/>
      <c r="AA43" s="787"/>
      <c r="AB43" s="787"/>
      <c r="AC43" s="787"/>
      <c r="AD43" s="787"/>
      <c r="AE43" s="787"/>
      <c r="AF43" s="787"/>
      <c r="AG43" s="787"/>
      <c r="AH43" s="787"/>
      <c r="AI43" s="787"/>
      <c r="AJ43" s="787"/>
      <c r="AK43" s="787"/>
      <c r="AL43" s="787"/>
      <c r="AM43" s="787"/>
      <c r="AN43" s="788"/>
      <c r="AO43" s="931"/>
      <c r="AP43" s="932"/>
      <c r="AQ43" s="932"/>
      <c r="AR43" s="932"/>
      <c r="AS43" s="932"/>
      <c r="AT43" s="932"/>
      <c r="AU43" s="932"/>
      <c r="AV43" s="932"/>
      <c r="AW43" s="932"/>
      <c r="AX43" s="932"/>
      <c r="AY43" s="933"/>
      <c r="AZ43" s="792"/>
      <c r="BA43" s="793"/>
      <c r="BB43" s="793"/>
      <c r="BC43" s="793"/>
      <c r="BD43" s="793"/>
      <c r="BE43" s="794"/>
      <c r="BF43" s="934"/>
      <c r="BG43" s="935"/>
      <c r="BH43" s="935"/>
      <c r="BI43" s="935"/>
      <c r="BJ43" s="935"/>
      <c r="BK43" s="935"/>
      <c r="BL43" s="935"/>
      <c r="BM43" s="935"/>
      <c r="BN43" s="935"/>
      <c r="BO43" s="935"/>
      <c r="BP43" s="935"/>
      <c r="BQ43" s="936"/>
      <c r="BR43" s="798">
        <f t="shared" ref="BR43:BR52" si="0">ROUND(AO43*BF43,0)</f>
        <v>0</v>
      </c>
      <c r="BS43" s="799"/>
      <c r="BT43" s="799"/>
      <c r="BU43" s="799"/>
      <c r="BV43" s="799"/>
      <c r="BW43" s="799"/>
      <c r="BX43" s="799"/>
      <c r="BY43" s="799"/>
      <c r="BZ43" s="799"/>
      <c r="CA43" s="799"/>
      <c r="CB43" s="799"/>
      <c r="CC43" s="799"/>
      <c r="CD43" s="799"/>
      <c r="CE43" s="799"/>
      <c r="CF43" s="799"/>
      <c r="CG43" s="799"/>
      <c r="CH43" s="800"/>
      <c r="CI43" s="801"/>
      <c r="CJ43" s="801"/>
      <c r="CK43" s="801"/>
      <c r="CL43" s="801"/>
      <c r="CM43" s="801"/>
      <c r="CN43" s="801"/>
      <c r="CO43" s="801"/>
      <c r="CP43" s="930"/>
      <c r="CQ43" s="930"/>
      <c r="CR43" s="930"/>
      <c r="CS43" s="930"/>
      <c r="CT43" s="930"/>
      <c r="CU43" s="930"/>
      <c r="CV43" s="930"/>
      <c r="CW43" s="930"/>
      <c r="CX43" s="930"/>
      <c r="CY43" s="930"/>
      <c r="CZ43" s="930"/>
      <c r="DA43" s="930"/>
      <c r="DB43" s="930"/>
      <c r="DC43" s="930"/>
      <c r="DD43" s="930"/>
      <c r="DE43" s="61"/>
      <c r="DF43" s="11" t="s">
        <v>308</v>
      </c>
    </row>
    <row r="44" spans="1:119" s="1" customFormat="1" ht="24" customHeight="1">
      <c r="B44" s="783"/>
      <c r="C44" s="784"/>
      <c r="D44" s="784"/>
      <c r="E44" s="784"/>
      <c r="F44" s="784"/>
      <c r="G44" s="785"/>
      <c r="H44" s="786"/>
      <c r="I44" s="787"/>
      <c r="J44" s="787"/>
      <c r="K44" s="787"/>
      <c r="L44" s="787"/>
      <c r="M44" s="787"/>
      <c r="N44" s="787"/>
      <c r="O44" s="787"/>
      <c r="P44" s="787"/>
      <c r="Q44" s="787"/>
      <c r="R44" s="787"/>
      <c r="S44" s="787"/>
      <c r="T44" s="787"/>
      <c r="U44" s="787"/>
      <c r="V44" s="787"/>
      <c r="W44" s="787"/>
      <c r="X44" s="787"/>
      <c r="Y44" s="787"/>
      <c r="Z44" s="787"/>
      <c r="AA44" s="787"/>
      <c r="AB44" s="787"/>
      <c r="AC44" s="787"/>
      <c r="AD44" s="787"/>
      <c r="AE44" s="787"/>
      <c r="AF44" s="787"/>
      <c r="AG44" s="787"/>
      <c r="AH44" s="787"/>
      <c r="AI44" s="787"/>
      <c r="AJ44" s="787"/>
      <c r="AK44" s="787"/>
      <c r="AL44" s="787"/>
      <c r="AM44" s="787"/>
      <c r="AN44" s="788"/>
      <c r="AO44" s="931"/>
      <c r="AP44" s="932"/>
      <c r="AQ44" s="932"/>
      <c r="AR44" s="932"/>
      <c r="AS44" s="932"/>
      <c r="AT44" s="932"/>
      <c r="AU44" s="932"/>
      <c r="AV44" s="932"/>
      <c r="AW44" s="932"/>
      <c r="AX44" s="932"/>
      <c r="AY44" s="933"/>
      <c r="AZ44" s="792"/>
      <c r="BA44" s="793"/>
      <c r="BB44" s="793"/>
      <c r="BC44" s="793"/>
      <c r="BD44" s="793"/>
      <c r="BE44" s="794"/>
      <c r="BF44" s="934"/>
      <c r="BG44" s="935"/>
      <c r="BH44" s="935"/>
      <c r="BI44" s="935"/>
      <c r="BJ44" s="935"/>
      <c r="BK44" s="935"/>
      <c r="BL44" s="935"/>
      <c r="BM44" s="935"/>
      <c r="BN44" s="935"/>
      <c r="BO44" s="935"/>
      <c r="BP44" s="935"/>
      <c r="BQ44" s="936"/>
      <c r="BR44" s="798">
        <f t="shared" ref="BR44" si="1">ROUND(AO44*BF44,0)</f>
        <v>0</v>
      </c>
      <c r="BS44" s="799"/>
      <c r="BT44" s="799"/>
      <c r="BU44" s="799"/>
      <c r="BV44" s="799"/>
      <c r="BW44" s="799"/>
      <c r="BX44" s="799"/>
      <c r="BY44" s="799"/>
      <c r="BZ44" s="799"/>
      <c r="CA44" s="799"/>
      <c r="CB44" s="799"/>
      <c r="CC44" s="799"/>
      <c r="CD44" s="799"/>
      <c r="CE44" s="799"/>
      <c r="CF44" s="799"/>
      <c r="CG44" s="799"/>
      <c r="CH44" s="800"/>
      <c r="CI44" s="801"/>
      <c r="CJ44" s="801"/>
      <c r="CK44" s="801"/>
      <c r="CL44" s="801"/>
      <c r="CM44" s="801"/>
      <c r="CN44" s="801"/>
      <c r="CO44" s="801"/>
      <c r="CP44" s="930"/>
      <c r="CQ44" s="930"/>
      <c r="CR44" s="930"/>
      <c r="CS44" s="930"/>
      <c r="CT44" s="930"/>
      <c r="CU44" s="930"/>
      <c r="CV44" s="930"/>
      <c r="CW44" s="930"/>
      <c r="CX44" s="930"/>
      <c r="CY44" s="930"/>
      <c r="CZ44" s="930"/>
      <c r="DA44" s="930"/>
      <c r="DB44" s="930"/>
      <c r="DC44" s="930"/>
      <c r="DD44" s="930"/>
      <c r="DE44" s="23"/>
      <c r="DF44" s="11" t="s">
        <v>309</v>
      </c>
    </row>
    <row r="45" spans="1:119" s="1" customFormat="1" ht="24" customHeight="1">
      <c r="B45" s="783"/>
      <c r="C45" s="784"/>
      <c r="D45" s="784"/>
      <c r="E45" s="784"/>
      <c r="F45" s="784"/>
      <c r="G45" s="785"/>
      <c r="H45" s="786"/>
      <c r="I45" s="787"/>
      <c r="J45" s="787"/>
      <c r="K45" s="787"/>
      <c r="L45" s="787"/>
      <c r="M45" s="787"/>
      <c r="N45" s="787"/>
      <c r="O45" s="787"/>
      <c r="P45" s="787"/>
      <c r="Q45" s="787"/>
      <c r="R45" s="787"/>
      <c r="S45" s="787"/>
      <c r="T45" s="787"/>
      <c r="U45" s="787"/>
      <c r="V45" s="787"/>
      <c r="W45" s="787"/>
      <c r="X45" s="787"/>
      <c r="Y45" s="787"/>
      <c r="Z45" s="787"/>
      <c r="AA45" s="787"/>
      <c r="AB45" s="787"/>
      <c r="AC45" s="787"/>
      <c r="AD45" s="787"/>
      <c r="AE45" s="787"/>
      <c r="AF45" s="787"/>
      <c r="AG45" s="787"/>
      <c r="AH45" s="787"/>
      <c r="AI45" s="787"/>
      <c r="AJ45" s="787"/>
      <c r="AK45" s="787"/>
      <c r="AL45" s="787"/>
      <c r="AM45" s="787"/>
      <c r="AN45" s="788"/>
      <c r="AO45" s="931"/>
      <c r="AP45" s="932"/>
      <c r="AQ45" s="932"/>
      <c r="AR45" s="932"/>
      <c r="AS45" s="932"/>
      <c r="AT45" s="932"/>
      <c r="AU45" s="932"/>
      <c r="AV45" s="932"/>
      <c r="AW45" s="932"/>
      <c r="AX45" s="932"/>
      <c r="AY45" s="933"/>
      <c r="AZ45" s="792"/>
      <c r="BA45" s="793"/>
      <c r="BB45" s="793"/>
      <c r="BC45" s="793"/>
      <c r="BD45" s="793"/>
      <c r="BE45" s="794"/>
      <c r="BF45" s="934"/>
      <c r="BG45" s="935"/>
      <c r="BH45" s="935"/>
      <c r="BI45" s="935"/>
      <c r="BJ45" s="935"/>
      <c r="BK45" s="935"/>
      <c r="BL45" s="935"/>
      <c r="BM45" s="935"/>
      <c r="BN45" s="935"/>
      <c r="BO45" s="935"/>
      <c r="BP45" s="935"/>
      <c r="BQ45" s="936"/>
      <c r="BR45" s="798">
        <f t="shared" si="0"/>
        <v>0</v>
      </c>
      <c r="BS45" s="799"/>
      <c r="BT45" s="799"/>
      <c r="BU45" s="799"/>
      <c r="BV45" s="799"/>
      <c r="BW45" s="799"/>
      <c r="BX45" s="799"/>
      <c r="BY45" s="799"/>
      <c r="BZ45" s="799"/>
      <c r="CA45" s="799"/>
      <c r="CB45" s="799"/>
      <c r="CC45" s="799"/>
      <c r="CD45" s="799"/>
      <c r="CE45" s="799"/>
      <c r="CF45" s="799"/>
      <c r="CG45" s="799"/>
      <c r="CH45" s="800"/>
      <c r="CI45" s="801"/>
      <c r="CJ45" s="801"/>
      <c r="CK45" s="801"/>
      <c r="CL45" s="801"/>
      <c r="CM45" s="801"/>
      <c r="CN45" s="801"/>
      <c r="CO45" s="801"/>
      <c r="CP45" s="930"/>
      <c r="CQ45" s="930"/>
      <c r="CR45" s="930"/>
      <c r="CS45" s="930"/>
      <c r="CT45" s="930"/>
      <c r="CU45" s="930"/>
      <c r="CV45" s="930"/>
      <c r="CW45" s="930"/>
      <c r="CX45" s="930"/>
      <c r="CY45" s="930"/>
      <c r="CZ45" s="930"/>
      <c r="DA45" s="930"/>
      <c r="DB45" s="930"/>
      <c r="DC45" s="930"/>
      <c r="DD45" s="930"/>
      <c r="DE45" s="23"/>
      <c r="DF45" s="11" t="s">
        <v>310</v>
      </c>
    </row>
    <row r="46" spans="1:119" s="1" customFormat="1" ht="24" customHeight="1">
      <c r="B46" s="783"/>
      <c r="C46" s="784"/>
      <c r="D46" s="784"/>
      <c r="E46" s="784"/>
      <c r="F46" s="784"/>
      <c r="G46" s="785"/>
      <c r="H46" s="786"/>
      <c r="I46" s="787"/>
      <c r="J46" s="787"/>
      <c r="K46" s="787"/>
      <c r="L46" s="787"/>
      <c r="M46" s="787"/>
      <c r="N46" s="787"/>
      <c r="O46" s="787"/>
      <c r="P46" s="787"/>
      <c r="Q46" s="787"/>
      <c r="R46" s="787"/>
      <c r="S46" s="787"/>
      <c r="T46" s="787"/>
      <c r="U46" s="787"/>
      <c r="V46" s="787"/>
      <c r="W46" s="787"/>
      <c r="X46" s="787"/>
      <c r="Y46" s="787"/>
      <c r="Z46" s="787"/>
      <c r="AA46" s="787"/>
      <c r="AB46" s="787"/>
      <c r="AC46" s="787"/>
      <c r="AD46" s="787"/>
      <c r="AE46" s="787"/>
      <c r="AF46" s="787"/>
      <c r="AG46" s="787"/>
      <c r="AH46" s="787"/>
      <c r="AI46" s="787"/>
      <c r="AJ46" s="787"/>
      <c r="AK46" s="787"/>
      <c r="AL46" s="787"/>
      <c r="AM46" s="787"/>
      <c r="AN46" s="788"/>
      <c r="AO46" s="931"/>
      <c r="AP46" s="932"/>
      <c r="AQ46" s="932"/>
      <c r="AR46" s="932"/>
      <c r="AS46" s="932"/>
      <c r="AT46" s="932"/>
      <c r="AU46" s="932"/>
      <c r="AV46" s="932"/>
      <c r="AW46" s="932"/>
      <c r="AX46" s="932"/>
      <c r="AY46" s="933"/>
      <c r="AZ46" s="792"/>
      <c r="BA46" s="793"/>
      <c r="BB46" s="793"/>
      <c r="BC46" s="793"/>
      <c r="BD46" s="793"/>
      <c r="BE46" s="794"/>
      <c r="BF46" s="934"/>
      <c r="BG46" s="935"/>
      <c r="BH46" s="935"/>
      <c r="BI46" s="935"/>
      <c r="BJ46" s="935"/>
      <c r="BK46" s="935"/>
      <c r="BL46" s="935"/>
      <c r="BM46" s="935"/>
      <c r="BN46" s="935"/>
      <c r="BO46" s="935"/>
      <c r="BP46" s="935"/>
      <c r="BQ46" s="936"/>
      <c r="BR46" s="798">
        <f t="shared" si="0"/>
        <v>0</v>
      </c>
      <c r="BS46" s="799"/>
      <c r="BT46" s="799"/>
      <c r="BU46" s="799"/>
      <c r="BV46" s="799"/>
      <c r="BW46" s="799"/>
      <c r="BX46" s="799"/>
      <c r="BY46" s="799"/>
      <c r="BZ46" s="799"/>
      <c r="CA46" s="799"/>
      <c r="CB46" s="799"/>
      <c r="CC46" s="799"/>
      <c r="CD46" s="799"/>
      <c r="CE46" s="799"/>
      <c r="CF46" s="799"/>
      <c r="CG46" s="799"/>
      <c r="CH46" s="800"/>
      <c r="CI46" s="801"/>
      <c r="CJ46" s="801"/>
      <c r="CK46" s="801"/>
      <c r="CL46" s="801"/>
      <c r="CM46" s="801"/>
      <c r="CN46" s="801"/>
      <c r="CO46" s="801"/>
      <c r="CP46" s="930"/>
      <c r="CQ46" s="930"/>
      <c r="CR46" s="930"/>
      <c r="CS46" s="930"/>
      <c r="CT46" s="930"/>
      <c r="CU46" s="930"/>
      <c r="CV46" s="930"/>
      <c r="CW46" s="930"/>
      <c r="CX46" s="930"/>
      <c r="CY46" s="930"/>
      <c r="CZ46" s="930"/>
      <c r="DA46" s="930"/>
      <c r="DB46" s="930"/>
      <c r="DC46" s="930"/>
      <c r="DD46" s="930"/>
      <c r="DF46" s="11" t="s">
        <v>311</v>
      </c>
    </row>
    <row r="47" spans="1:119" s="1" customFormat="1" ht="24" customHeight="1">
      <c r="B47" s="783"/>
      <c r="C47" s="784"/>
      <c r="D47" s="784"/>
      <c r="E47" s="784"/>
      <c r="F47" s="784"/>
      <c r="G47" s="785"/>
      <c r="H47" s="786"/>
      <c r="I47" s="787"/>
      <c r="J47" s="787"/>
      <c r="K47" s="787"/>
      <c r="L47" s="787"/>
      <c r="M47" s="787"/>
      <c r="N47" s="787"/>
      <c r="O47" s="787"/>
      <c r="P47" s="787"/>
      <c r="Q47" s="787"/>
      <c r="R47" s="787"/>
      <c r="S47" s="787"/>
      <c r="T47" s="787"/>
      <c r="U47" s="787"/>
      <c r="V47" s="787"/>
      <c r="W47" s="787"/>
      <c r="X47" s="787"/>
      <c r="Y47" s="787"/>
      <c r="Z47" s="787"/>
      <c r="AA47" s="787"/>
      <c r="AB47" s="787"/>
      <c r="AC47" s="787"/>
      <c r="AD47" s="787"/>
      <c r="AE47" s="787"/>
      <c r="AF47" s="787"/>
      <c r="AG47" s="787"/>
      <c r="AH47" s="787"/>
      <c r="AI47" s="787"/>
      <c r="AJ47" s="787"/>
      <c r="AK47" s="787"/>
      <c r="AL47" s="787"/>
      <c r="AM47" s="787"/>
      <c r="AN47" s="788"/>
      <c r="AO47" s="931"/>
      <c r="AP47" s="932"/>
      <c r="AQ47" s="932"/>
      <c r="AR47" s="932"/>
      <c r="AS47" s="932"/>
      <c r="AT47" s="932"/>
      <c r="AU47" s="932"/>
      <c r="AV47" s="932"/>
      <c r="AW47" s="932"/>
      <c r="AX47" s="932"/>
      <c r="AY47" s="933"/>
      <c r="AZ47" s="792"/>
      <c r="BA47" s="793"/>
      <c r="BB47" s="793"/>
      <c r="BC47" s="793"/>
      <c r="BD47" s="793"/>
      <c r="BE47" s="794"/>
      <c r="BF47" s="934"/>
      <c r="BG47" s="935"/>
      <c r="BH47" s="935"/>
      <c r="BI47" s="935"/>
      <c r="BJ47" s="935"/>
      <c r="BK47" s="935"/>
      <c r="BL47" s="935"/>
      <c r="BM47" s="935"/>
      <c r="BN47" s="935"/>
      <c r="BO47" s="935"/>
      <c r="BP47" s="935"/>
      <c r="BQ47" s="936"/>
      <c r="BR47" s="798">
        <f t="shared" ref="BR47" si="2">ROUND(AO47*BF47,0)</f>
        <v>0</v>
      </c>
      <c r="BS47" s="799"/>
      <c r="BT47" s="799"/>
      <c r="BU47" s="799"/>
      <c r="BV47" s="799"/>
      <c r="BW47" s="799"/>
      <c r="BX47" s="799"/>
      <c r="BY47" s="799"/>
      <c r="BZ47" s="799"/>
      <c r="CA47" s="799"/>
      <c r="CB47" s="799"/>
      <c r="CC47" s="799"/>
      <c r="CD47" s="799"/>
      <c r="CE47" s="799"/>
      <c r="CF47" s="799"/>
      <c r="CG47" s="799"/>
      <c r="CH47" s="800"/>
      <c r="CI47" s="801"/>
      <c r="CJ47" s="801"/>
      <c r="CK47" s="801"/>
      <c r="CL47" s="801"/>
      <c r="CM47" s="801"/>
      <c r="CN47" s="801"/>
      <c r="CO47" s="801"/>
      <c r="CP47" s="930"/>
      <c r="CQ47" s="930"/>
      <c r="CR47" s="930"/>
      <c r="CS47" s="930"/>
      <c r="CT47" s="930"/>
      <c r="CU47" s="930"/>
      <c r="CV47" s="930"/>
      <c r="CW47" s="930"/>
      <c r="CX47" s="930"/>
      <c r="CY47" s="930"/>
      <c r="CZ47" s="930"/>
      <c r="DA47" s="930"/>
      <c r="DB47" s="930"/>
      <c r="DC47" s="930"/>
      <c r="DD47" s="930"/>
      <c r="DF47" s="11" t="s">
        <v>312</v>
      </c>
    </row>
    <row r="48" spans="1:119" s="1" customFormat="1" ht="24" customHeight="1">
      <c r="B48" s="783"/>
      <c r="C48" s="784"/>
      <c r="D48" s="784"/>
      <c r="E48" s="784"/>
      <c r="F48" s="784"/>
      <c r="G48" s="785"/>
      <c r="H48" s="786"/>
      <c r="I48" s="787"/>
      <c r="J48" s="787"/>
      <c r="K48" s="787"/>
      <c r="L48" s="787"/>
      <c r="M48" s="787"/>
      <c r="N48" s="787"/>
      <c r="O48" s="787"/>
      <c r="P48" s="787"/>
      <c r="Q48" s="787"/>
      <c r="R48" s="787"/>
      <c r="S48" s="787"/>
      <c r="T48" s="787"/>
      <c r="U48" s="787"/>
      <c r="V48" s="787"/>
      <c r="W48" s="787"/>
      <c r="X48" s="787"/>
      <c r="Y48" s="787"/>
      <c r="Z48" s="787"/>
      <c r="AA48" s="787"/>
      <c r="AB48" s="787"/>
      <c r="AC48" s="787"/>
      <c r="AD48" s="787"/>
      <c r="AE48" s="787"/>
      <c r="AF48" s="787"/>
      <c r="AG48" s="787"/>
      <c r="AH48" s="787"/>
      <c r="AI48" s="787"/>
      <c r="AJ48" s="787"/>
      <c r="AK48" s="787"/>
      <c r="AL48" s="787"/>
      <c r="AM48" s="787"/>
      <c r="AN48" s="788"/>
      <c r="AO48" s="931"/>
      <c r="AP48" s="932"/>
      <c r="AQ48" s="932"/>
      <c r="AR48" s="932"/>
      <c r="AS48" s="932"/>
      <c r="AT48" s="932"/>
      <c r="AU48" s="932"/>
      <c r="AV48" s="932"/>
      <c r="AW48" s="932"/>
      <c r="AX48" s="932"/>
      <c r="AY48" s="933"/>
      <c r="AZ48" s="792"/>
      <c r="BA48" s="793"/>
      <c r="BB48" s="793"/>
      <c r="BC48" s="793"/>
      <c r="BD48" s="793"/>
      <c r="BE48" s="794"/>
      <c r="BF48" s="934"/>
      <c r="BG48" s="935"/>
      <c r="BH48" s="935"/>
      <c r="BI48" s="935"/>
      <c r="BJ48" s="935"/>
      <c r="BK48" s="935"/>
      <c r="BL48" s="935"/>
      <c r="BM48" s="935"/>
      <c r="BN48" s="935"/>
      <c r="BO48" s="935"/>
      <c r="BP48" s="935"/>
      <c r="BQ48" s="936"/>
      <c r="BR48" s="798">
        <f t="shared" si="0"/>
        <v>0</v>
      </c>
      <c r="BS48" s="799"/>
      <c r="BT48" s="799"/>
      <c r="BU48" s="799"/>
      <c r="BV48" s="799"/>
      <c r="BW48" s="799"/>
      <c r="BX48" s="799"/>
      <c r="BY48" s="799"/>
      <c r="BZ48" s="799"/>
      <c r="CA48" s="799"/>
      <c r="CB48" s="799"/>
      <c r="CC48" s="799"/>
      <c r="CD48" s="799"/>
      <c r="CE48" s="799"/>
      <c r="CF48" s="799"/>
      <c r="CG48" s="799"/>
      <c r="CH48" s="800"/>
      <c r="CI48" s="801"/>
      <c r="CJ48" s="801"/>
      <c r="CK48" s="801"/>
      <c r="CL48" s="801"/>
      <c r="CM48" s="801"/>
      <c r="CN48" s="801"/>
      <c r="CO48" s="801"/>
      <c r="CP48" s="930"/>
      <c r="CQ48" s="930"/>
      <c r="CR48" s="930"/>
      <c r="CS48" s="930"/>
      <c r="CT48" s="930"/>
      <c r="CU48" s="930"/>
      <c r="CV48" s="930"/>
      <c r="CW48" s="930"/>
      <c r="CX48" s="930"/>
      <c r="CY48" s="930"/>
      <c r="CZ48" s="930"/>
      <c r="DA48" s="930"/>
      <c r="DB48" s="930"/>
      <c r="DC48" s="930"/>
      <c r="DD48" s="930"/>
      <c r="DF48" s="11" t="s">
        <v>313</v>
      </c>
    </row>
    <row r="49" spans="2:110" s="1" customFormat="1" ht="24" customHeight="1">
      <c r="B49" s="783"/>
      <c r="C49" s="784"/>
      <c r="D49" s="784"/>
      <c r="E49" s="784"/>
      <c r="F49" s="784"/>
      <c r="G49" s="785"/>
      <c r="H49" s="786"/>
      <c r="I49" s="787"/>
      <c r="J49" s="787"/>
      <c r="K49" s="787"/>
      <c r="L49" s="787"/>
      <c r="M49" s="787"/>
      <c r="N49" s="787"/>
      <c r="O49" s="787"/>
      <c r="P49" s="787"/>
      <c r="Q49" s="787"/>
      <c r="R49" s="787"/>
      <c r="S49" s="787"/>
      <c r="T49" s="787"/>
      <c r="U49" s="787"/>
      <c r="V49" s="787"/>
      <c r="W49" s="787"/>
      <c r="X49" s="787"/>
      <c r="Y49" s="787"/>
      <c r="Z49" s="787"/>
      <c r="AA49" s="787"/>
      <c r="AB49" s="787"/>
      <c r="AC49" s="787"/>
      <c r="AD49" s="787"/>
      <c r="AE49" s="787"/>
      <c r="AF49" s="787"/>
      <c r="AG49" s="787"/>
      <c r="AH49" s="787"/>
      <c r="AI49" s="787"/>
      <c r="AJ49" s="787"/>
      <c r="AK49" s="787"/>
      <c r="AL49" s="787"/>
      <c r="AM49" s="787"/>
      <c r="AN49" s="788"/>
      <c r="AO49" s="931"/>
      <c r="AP49" s="932"/>
      <c r="AQ49" s="932"/>
      <c r="AR49" s="932"/>
      <c r="AS49" s="932"/>
      <c r="AT49" s="932"/>
      <c r="AU49" s="932"/>
      <c r="AV49" s="932"/>
      <c r="AW49" s="932"/>
      <c r="AX49" s="932"/>
      <c r="AY49" s="933"/>
      <c r="AZ49" s="792"/>
      <c r="BA49" s="793"/>
      <c r="BB49" s="793"/>
      <c r="BC49" s="793"/>
      <c r="BD49" s="793"/>
      <c r="BE49" s="794"/>
      <c r="BF49" s="934"/>
      <c r="BG49" s="935"/>
      <c r="BH49" s="935"/>
      <c r="BI49" s="935"/>
      <c r="BJ49" s="935"/>
      <c r="BK49" s="935"/>
      <c r="BL49" s="935"/>
      <c r="BM49" s="935"/>
      <c r="BN49" s="935"/>
      <c r="BO49" s="935"/>
      <c r="BP49" s="935"/>
      <c r="BQ49" s="936"/>
      <c r="BR49" s="798">
        <f t="shared" si="0"/>
        <v>0</v>
      </c>
      <c r="BS49" s="799"/>
      <c r="BT49" s="799"/>
      <c r="BU49" s="799"/>
      <c r="BV49" s="799"/>
      <c r="BW49" s="799"/>
      <c r="BX49" s="799"/>
      <c r="BY49" s="799"/>
      <c r="BZ49" s="799"/>
      <c r="CA49" s="799"/>
      <c r="CB49" s="799"/>
      <c r="CC49" s="799"/>
      <c r="CD49" s="799"/>
      <c r="CE49" s="799"/>
      <c r="CF49" s="799"/>
      <c r="CG49" s="799"/>
      <c r="CH49" s="800"/>
      <c r="CI49" s="801"/>
      <c r="CJ49" s="801"/>
      <c r="CK49" s="801"/>
      <c r="CL49" s="801"/>
      <c r="CM49" s="801"/>
      <c r="CN49" s="801"/>
      <c r="CO49" s="801"/>
      <c r="CP49" s="930"/>
      <c r="CQ49" s="930"/>
      <c r="CR49" s="930"/>
      <c r="CS49" s="930"/>
      <c r="CT49" s="930"/>
      <c r="CU49" s="930"/>
      <c r="CV49" s="930"/>
      <c r="CW49" s="930"/>
      <c r="CX49" s="930"/>
      <c r="CY49" s="930"/>
      <c r="CZ49" s="930"/>
      <c r="DA49" s="930"/>
      <c r="DB49" s="930"/>
      <c r="DC49" s="930"/>
      <c r="DD49" s="930"/>
      <c r="DF49" s="11" t="s">
        <v>314</v>
      </c>
    </row>
    <row r="50" spans="2:110" s="1" customFormat="1" ht="24" customHeight="1">
      <c r="B50" s="783"/>
      <c r="C50" s="784"/>
      <c r="D50" s="784"/>
      <c r="E50" s="784"/>
      <c r="F50" s="784"/>
      <c r="G50" s="785"/>
      <c r="H50" s="786"/>
      <c r="I50" s="787"/>
      <c r="J50" s="787"/>
      <c r="K50" s="787"/>
      <c r="L50" s="787"/>
      <c r="M50" s="787"/>
      <c r="N50" s="787"/>
      <c r="O50" s="787"/>
      <c r="P50" s="787"/>
      <c r="Q50" s="787"/>
      <c r="R50" s="787"/>
      <c r="S50" s="787"/>
      <c r="T50" s="787"/>
      <c r="U50" s="787"/>
      <c r="V50" s="787"/>
      <c r="W50" s="787"/>
      <c r="X50" s="787"/>
      <c r="Y50" s="787"/>
      <c r="Z50" s="787"/>
      <c r="AA50" s="787"/>
      <c r="AB50" s="787"/>
      <c r="AC50" s="787"/>
      <c r="AD50" s="787"/>
      <c r="AE50" s="787"/>
      <c r="AF50" s="787"/>
      <c r="AG50" s="787"/>
      <c r="AH50" s="787"/>
      <c r="AI50" s="787"/>
      <c r="AJ50" s="787"/>
      <c r="AK50" s="787"/>
      <c r="AL50" s="787"/>
      <c r="AM50" s="787"/>
      <c r="AN50" s="788"/>
      <c r="AO50" s="931"/>
      <c r="AP50" s="932"/>
      <c r="AQ50" s="932"/>
      <c r="AR50" s="932"/>
      <c r="AS50" s="932"/>
      <c r="AT50" s="932"/>
      <c r="AU50" s="932"/>
      <c r="AV50" s="932"/>
      <c r="AW50" s="932"/>
      <c r="AX50" s="932"/>
      <c r="AY50" s="933"/>
      <c r="AZ50" s="792"/>
      <c r="BA50" s="793"/>
      <c r="BB50" s="793"/>
      <c r="BC50" s="793"/>
      <c r="BD50" s="793"/>
      <c r="BE50" s="794"/>
      <c r="BF50" s="934"/>
      <c r="BG50" s="935"/>
      <c r="BH50" s="935"/>
      <c r="BI50" s="935"/>
      <c r="BJ50" s="935"/>
      <c r="BK50" s="935"/>
      <c r="BL50" s="935"/>
      <c r="BM50" s="935"/>
      <c r="BN50" s="935"/>
      <c r="BO50" s="935"/>
      <c r="BP50" s="935"/>
      <c r="BQ50" s="936"/>
      <c r="BR50" s="798">
        <f t="shared" si="0"/>
        <v>0</v>
      </c>
      <c r="BS50" s="799"/>
      <c r="BT50" s="799"/>
      <c r="BU50" s="799"/>
      <c r="BV50" s="799"/>
      <c r="BW50" s="799"/>
      <c r="BX50" s="799"/>
      <c r="BY50" s="799"/>
      <c r="BZ50" s="799"/>
      <c r="CA50" s="799"/>
      <c r="CB50" s="799"/>
      <c r="CC50" s="799"/>
      <c r="CD50" s="799"/>
      <c r="CE50" s="799"/>
      <c r="CF50" s="799"/>
      <c r="CG50" s="799"/>
      <c r="CH50" s="800"/>
      <c r="CI50" s="801"/>
      <c r="CJ50" s="801"/>
      <c r="CK50" s="801"/>
      <c r="CL50" s="801"/>
      <c r="CM50" s="801"/>
      <c r="CN50" s="801"/>
      <c r="CO50" s="801"/>
      <c r="CP50" s="930"/>
      <c r="CQ50" s="930"/>
      <c r="CR50" s="930"/>
      <c r="CS50" s="930"/>
      <c r="CT50" s="930"/>
      <c r="CU50" s="930"/>
      <c r="CV50" s="930"/>
      <c r="CW50" s="930"/>
      <c r="CX50" s="930"/>
      <c r="CY50" s="930"/>
      <c r="CZ50" s="930"/>
      <c r="DA50" s="930"/>
      <c r="DB50" s="930"/>
      <c r="DC50" s="930"/>
      <c r="DD50" s="930"/>
      <c r="DF50" s="11" t="s">
        <v>315</v>
      </c>
    </row>
    <row r="51" spans="2:110" s="1" customFormat="1" ht="24" customHeight="1">
      <c r="B51" s="783"/>
      <c r="C51" s="784"/>
      <c r="D51" s="784"/>
      <c r="E51" s="784"/>
      <c r="F51" s="784"/>
      <c r="G51" s="785"/>
      <c r="H51" s="786"/>
      <c r="I51" s="787"/>
      <c r="J51" s="787"/>
      <c r="K51" s="787"/>
      <c r="L51" s="787"/>
      <c r="M51" s="787"/>
      <c r="N51" s="787"/>
      <c r="O51" s="787"/>
      <c r="P51" s="787"/>
      <c r="Q51" s="787"/>
      <c r="R51" s="787"/>
      <c r="S51" s="787"/>
      <c r="T51" s="787"/>
      <c r="U51" s="787"/>
      <c r="V51" s="787"/>
      <c r="W51" s="787"/>
      <c r="X51" s="787"/>
      <c r="Y51" s="787"/>
      <c r="Z51" s="787"/>
      <c r="AA51" s="787"/>
      <c r="AB51" s="787"/>
      <c r="AC51" s="787"/>
      <c r="AD51" s="787"/>
      <c r="AE51" s="787"/>
      <c r="AF51" s="787"/>
      <c r="AG51" s="787"/>
      <c r="AH51" s="787"/>
      <c r="AI51" s="787"/>
      <c r="AJ51" s="787"/>
      <c r="AK51" s="787"/>
      <c r="AL51" s="787"/>
      <c r="AM51" s="787"/>
      <c r="AN51" s="788"/>
      <c r="AO51" s="931"/>
      <c r="AP51" s="932"/>
      <c r="AQ51" s="932"/>
      <c r="AR51" s="932"/>
      <c r="AS51" s="932"/>
      <c r="AT51" s="932"/>
      <c r="AU51" s="932"/>
      <c r="AV51" s="932"/>
      <c r="AW51" s="932"/>
      <c r="AX51" s="932"/>
      <c r="AY51" s="933"/>
      <c r="AZ51" s="792"/>
      <c r="BA51" s="793"/>
      <c r="BB51" s="793"/>
      <c r="BC51" s="793"/>
      <c r="BD51" s="793"/>
      <c r="BE51" s="794"/>
      <c r="BF51" s="934"/>
      <c r="BG51" s="935"/>
      <c r="BH51" s="935"/>
      <c r="BI51" s="935"/>
      <c r="BJ51" s="935"/>
      <c r="BK51" s="935"/>
      <c r="BL51" s="935"/>
      <c r="BM51" s="935"/>
      <c r="BN51" s="935"/>
      <c r="BO51" s="935"/>
      <c r="BP51" s="935"/>
      <c r="BQ51" s="936"/>
      <c r="BR51" s="798">
        <f t="shared" si="0"/>
        <v>0</v>
      </c>
      <c r="BS51" s="799"/>
      <c r="BT51" s="799"/>
      <c r="BU51" s="799"/>
      <c r="BV51" s="799"/>
      <c r="BW51" s="799"/>
      <c r="BX51" s="799"/>
      <c r="BY51" s="799"/>
      <c r="BZ51" s="799"/>
      <c r="CA51" s="799"/>
      <c r="CB51" s="799"/>
      <c r="CC51" s="799"/>
      <c r="CD51" s="799"/>
      <c r="CE51" s="799"/>
      <c r="CF51" s="799"/>
      <c r="CG51" s="799"/>
      <c r="CH51" s="800"/>
      <c r="CI51" s="801"/>
      <c r="CJ51" s="801"/>
      <c r="CK51" s="801"/>
      <c r="CL51" s="801"/>
      <c r="CM51" s="801"/>
      <c r="CN51" s="801"/>
      <c r="CO51" s="801"/>
      <c r="CP51" s="930"/>
      <c r="CQ51" s="930"/>
      <c r="CR51" s="930"/>
      <c r="CS51" s="930"/>
      <c r="CT51" s="930"/>
      <c r="CU51" s="930"/>
      <c r="CV51" s="930"/>
      <c r="CW51" s="930"/>
      <c r="CX51" s="930"/>
      <c r="CY51" s="930"/>
      <c r="CZ51" s="930"/>
      <c r="DA51" s="930"/>
      <c r="DB51" s="930"/>
      <c r="DC51" s="930"/>
      <c r="DD51" s="930"/>
      <c r="DF51" s="11" t="s">
        <v>316</v>
      </c>
    </row>
    <row r="52" spans="2:110" s="1" customFormat="1" ht="24" customHeight="1">
      <c r="B52" s="783"/>
      <c r="C52" s="784"/>
      <c r="D52" s="784"/>
      <c r="E52" s="784"/>
      <c r="F52" s="784"/>
      <c r="G52" s="785"/>
      <c r="H52" s="786"/>
      <c r="I52" s="787"/>
      <c r="J52" s="787"/>
      <c r="K52" s="787"/>
      <c r="L52" s="787"/>
      <c r="M52" s="787"/>
      <c r="N52" s="787"/>
      <c r="O52" s="787"/>
      <c r="P52" s="787"/>
      <c r="Q52" s="787"/>
      <c r="R52" s="787"/>
      <c r="S52" s="787"/>
      <c r="T52" s="787"/>
      <c r="U52" s="787"/>
      <c r="V52" s="787"/>
      <c r="W52" s="787"/>
      <c r="X52" s="787"/>
      <c r="Y52" s="787"/>
      <c r="Z52" s="787"/>
      <c r="AA52" s="787"/>
      <c r="AB52" s="787"/>
      <c r="AC52" s="787"/>
      <c r="AD52" s="787"/>
      <c r="AE52" s="787"/>
      <c r="AF52" s="787"/>
      <c r="AG52" s="787"/>
      <c r="AH52" s="787"/>
      <c r="AI52" s="787"/>
      <c r="AJ52" s="787"/>
      <c r="AK52" s="787"/>
      <c r="AL52" s="787"/>
      <c r="AM52" s="787"/>
      <c r="AN52" s="788"/>
      <c r="AO52" s="931"/>
      <c r="AP52" s="932"/>
      <c r="AQ52" s="932"/>
      <c r="AR52" s="932"/>
      <c r="AS52" s="932"/>
      <c r="AT52" s="932"/>
      <c r="AU52" s="932"/>
      <c r="AV52" s="932"/>
      <c r="AW52" s="932"/>
      <c r="AX52" s="932"/>
      <c r="AY52" s="933"/>
      <c r="AZ52" s="792"/>
      <c r="BA52" s="793"/>
      <c r="BB52" s="793"/>
      <c r="BC52" s="793"/>
      <c r="BD52" s="793"/>
      <c r="BE52" s="794"/>
      <c r="BF52" s="934"/>
      <c r="BG52" s="935"/>
      <c r="BH52" s="935"/>
      <c r="BI52" s="935"/>
      <c r="BJ52" s="935"/>
      <c r="BK52" s="935"/>
      <c r="BL52" s="935"/>
      <c r="BM52" s="935"/>
      <c r="BN52" s="935"/>
      <c r="BO52" s="935"/>
      <c r="BP52" s="935"/>
      <c r="BQ52" s="936"/>
      <c r="BR52" s="798">
        <f t="shared" si="0"/>
        <v>0</v>
      </c>
      <c r="BS52" s="799"/>
      <c r="BT52" s="799"/>
      <c r="BU52" s="799"/>
      <c r="BV52" s="799"/>
      <c r="BW52" s="799"/>
      <c r="BX52" s="799"/>
      <c r="BY52" s="799"/>
      <c r="BZ52" s="799"/>
      <c r="CA52" s="799"/>
      <c r="CB52" s="799"/>
      <c r="CC52" s="799"/>
      <c r="CD52" s="799"/>
      <c r="CE52" s="799"/>
      <c r="CF52" s="799"/>
      <c r="CG52" s="799"/>
      <c r="CH52" s="800"/>
      <c r="CI52" s="801"/>
      <c r="CJ52" s="801"/>
      <c r="CK52" s="801"/>
      <c r="CL52" s="801"/>
      <c r="CM52" s="801"/>
      <c r="CN52" s="801"/>
      <c r="CO52" s="801"/>
      <c r="CP52" s="930"/>
      <c r="CQ52" s="930"/>
      <c r="CR52" s="930"/>
      <c r="CS52" s="930"/>
      <c r="CT52" s="930"/>
      <c r="CU52" s="930"/>
      <c r="CV52" s="930"/>
      <c r="CW52" s="930"/>
      <c r="CX52" s="930"/>
      <c r="CY52" s="930"/>
      <c r="CZ52" s="930"/>
      <c r="DA52" s="930"/>
      <c r="DB52" s="930"/>
      <c r="DC52" s="930"/>
      <c r="DD52" s="930"/>
      <c r="DF52" s="11" t="s">
        <v>317</v>
      </c>
    </row>
    <row r="53" spans="2:110" ht="24.75" customHeight="1">
      <c r="B53" s="783"/>
      <c r="C53" s="784"/>
      <c r="D53" s="784"/>
      <c r="E53" s="784"/>
      <c r="F53" s="784"/>
      <c r="G53" s="785"/>
      <c r="H53" s="786"/>
      <c r="I53" s="787"/>
      <c r="J53" s="787"/>
      <c r="K53" s="787"/>
      <c r="L53" s="787"/>
      <c r="M53" s="787"/>
      <c r="N53" s="787"/>
      <c r="O53" s="787"/>
      <c r="P53" s="787"/>
      <c r="Q53" s="787"/>
      <c r="R53" s="787"/>
      <c r="S53" s="787"/>
      <c r="T53" s="787"/>
      <c r="U53" s="787"/>
      <c r="V53" s="787"/>
      <c r="W53" s="787"/>
      <c r="X53" s="787"/>
      <c r="Y53" s="787"/>
      <c r="Z53" s="787"/>
      <c r="AA53" s="787"/>
      <c r="AB53" s="787"/>
      <c r="AC53" s="787"/>
      <c r="AD53" s="787"/>
      <c r="AE53" s="787"/>
      <c r="AF53" s="787"/>
      <c r="AG53" s="787"/>
      <c r="AH53" s="787"/>
      <c r="AI53" s="787"/>
      <c r="AJ53" s="787"/>
      <c r="AK53" s="787"/>
      <c r="AL53" s="787"/>
      <c r="AM53" s="787"/>
      <c r="AN53" s="788"/>
      <c r="AO53" s="931"/>
      <c r="AP53" s="932"/>
      <c r="AQ53" s="932"/>
      <c r="AR53" s="932"/>
      <c r="AS53" s="932"/>
      <c r="AT53" s="932"/>
      <c r="AU53" s="932"/>
      <c r="AV53" s="932"/>
      <c r="AW53" s="932"/>
      <c r="AX53" s="932"/>
      <c r="AY53" s="933"/>
      <c r="AZ53" s="792"/>
      <c r="BA53" s="793"/>
      <c r="BB53" s="793"/>
      <c r="BC53" s="793"/>
      <c r="BD53" s="793"/>
      <c r="BE53" s="794"/>
      <c r="BF53" s="934"/>
      <c r="BG53" s="935"/>
      <c r="BH53" s="935"/>
      <c r="BI53" s="935"/>
      <c r="BJ53" s="935"/>
      <c r="BK53" s="935"/>
      <c r="BL53" s="935"/>
      <c r="BM53" s="935"/>
      <c r="BN53" s="935"/>
      <c r="BO53" s="935"/>
      <c r="BP53" s="935"/>
      <c r="BQ53" s="936"/>
      <c r="BR53" s="798">
        <f>ROUND(AO53*BF53,0)</f>
        <v>0</v>
      </c>
      <c r="BS53" s="799"/>
      <c r="BT53" s="799"/>
      <c r="BU53" s="799"/>
      <c r="BV53" s="799"/>
      <c r="BW53" s="799"/>
      <c r="BX53" s="799"/>
      <c r="BY53" s="799"/>
      <c r="BZ53" s="799"/>
      <c r="CA53" s="799"/>
      <c r="CB53" s="799"/>
      <c r="CC53" s="799"/>
      <c r="CD53" s="799"/>
      <c r="CE53" s="799"/>
      <c r="CF53" s="799"/>
      <c r="CG53" s="799"/>
      <c r="CH53" s="800"/>
      <c r="CI53" s="801"/>
      <c r="CJ53" s="801"/>
      <c r="CK53" s="801"/>
      <c r="CL53" s="801"/>
      <c r="CM53" s="801"/>
      <c r="CN53" s="801"/>
      <c r="CO53" s="801"/>
      <c r="CP53" s="930"/>
      <c r="CQ53" s="930"/>
      <c r="CR53" s="930"/>
      <c r="CS53" s="930"/>
      <c r="CT53" s="930"/>
      <c r="CU53" s="930"/>
      <c r="CV53" s="930"/>
      <c r="CW53" s="930"/>
      <c r="CX53" s="930"/>
      <c r="CY53" s="930"/>
      <c r="CZ53" s="930"/>
      <c r="DA53" s="930"/>
      <c r="DB53" s="930"/>
      <c r="DC53" s="930"/>
      <c r="DD53" s="930"/>
      <c r="DF53" s="11"/>
    </row>
    <row r="54" spans="2:110" ht="24.75" customHeight="1">
      <c r="B54" s="767"/>
      <c r="C54" s="768"/>
      <c r="D54" s="768"/>
      <c r="E54" s="768"/>
      <c r="F54" s="768"/>
      <c r="G54" s="769"/>
      <c r="H54" s="770" t="s">
        <v>355</v>
      </c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771"/>
      <c r="AL54" s="771"/>
      <c r="AM54" s="771"/>
      <c r="AN54" s="772"/>
      <c r="AO54" s="938"/>
      <c r="AP54" s="939"/>
      <c r="AQ54" s="939"/>
      <c r="AR54" s="939"/>
      <c r="AS54" s="939"/>
      <c r="AT54" s="939"/>
      <c r="AU54" s="939"/>
      <c r="AV54" s="939"/>
      <c r="AW54" s="939"/>
      <c r="AX54" s="939"/>
      <c r="AY54" s="940"/>
      <c r="AZ54" s="773"/>
      <c r="BA54" s="774"/>
      <c r="BB54" s="774"/>
      <c r="BC54" s="774"/>
      <c r="BD54" s="774"/>
      <c r="BE54" s="775"/>
      <c r="BF54" s="773"/>
      <c r="BG54" s="774"/>
      <c r="BH54" s="774"/>
      <c r="BI54" s="774"/>
      <c r="BJ54" s="774"/>
      <c r="BK54" s="774"/>
      <c r="BL54" s="774"/>
      <c r="BM54" s="774"/>
      <c r="BN54" s="774"/>
      <c r="BO54" s="774"/>
      <c r="BP54" s="774"/>
      <c r="BQ54" s="775"/>
      <c r="BR54" s="776">
        <f>SUM(BR40:CG53)</f>
        <v>0</v>
      </c>
      <c r="BS54" s="777"/>
      <c r="BT54" s="777"/>
      <c r="BU54" s="777"/>
      <c r="BV54" s="777"/>
      <c r="BW54" s="777"/>
      <c r="BX54" s="777"/>
      <c r="BY54" s="777"/>
      <c r="BZ54" s="777"/>
      <c r="CA54" s="777"/>
      <c r="CB54" s="777"/>
      <c r="CC54" s="777"/>
      <c r="CD54" s="777"/>
      <c r="CE54" s="777"/>
      <c r="CF54" s="777"/>
      <c r="CG54" s="777"/>
      <c r="CH54" s="778"/>
      <c r="CI54" s="779"/>
      <c r="CJ54" s="779"/>
      <c r="CK54" s="779"/>
      <c r="CL54" s="779"/>
      <c r="CM54" s="779"/>
      <c r="CN54" s="779"/>
      <c r="CO54" s="780"/>
      <c r="CP54" s="937"/>
      <c r="CQ54" s="937"/>
      <c r="CR54" s="937"/>
      <c r="CS54" s="937"/>
      <c r="CT54" s="937"/>
      <c r="CU54" s="937"/>
      <c r="CV54" s="937"/>
      <c r="CW54" s="937"/>
      <c r="CX54" s="937"/>
      <c r="CY54" s="937"/>
      <c r="CZ54" s="937"/>
      <c r="DA54" s="937"/>
      <c r="DB54" s="937"/>
      <c r="DC54" s="937"/>
      <c r="DD54" s="937"/>
      <c r="DF54" s="11"/>
    </row>
    <row r="55" spans="2:110" ht="15" customHeight="1"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30"/>
      <c r="BS55" s="230"/>
      <c r="BT55" s="230"/>
      <c r="BU55" s="230"/>
      <c r="BV55" s="230"/>
      <c r="BW55" s="230"/>
      <c r="BX55" s="230"/>
      <c r="BY55" s="230"/>
      <c r="BZ55" s="230"/>
      <c r="CA55" s="230"/>
      <c r="CB55" s="230"/>
      <c r="CC55" s="230"/>
      <c r="CD55" s="230"/>
      <c r="CE55" s="230"/>
      <c r="CF55" s="230"/>
      <c r="CG55" s="230"/>
      <c r="CH55" s="208"/>
      <c r="CI55" s="208"/>
      <c r="CJ55" s="208"/>
      <c r="CK55" s="208"/>
      <c r="CL55" s="208"/>
      <c r="CM55" s="208"/>
      <c r="CN55" s="208"/>
      <c r="CO55" s="208"/>
      <c r="CP55" s="230"/>
      <c r="CQ55" s="230"/>
      <c r="CR55" s="230"/>
      <c r="CS55" s="230"/>
      <c r="CT55" s="230"/>
      <c r="CU55" s="230"/>
      <c r="CV55" s="230"/>
      <c r="CW55" s="230"/>
      <c r="CX55" s="230"/>
      <c r="CY55" s="230"/>
      <c r="CZ55" s="230"/>
      <c r="DA55" s="230"/>
      <c r="DB55" s="230"/>
      <c r="DC55" s="230"/>
      <c r="DD55" s="230"/>
      <c r="DF55" s="11"/>
    </row>
    <row r="56" spans="2:110" ht="15" customHeight="1">
      <c r="B56" s="231" t="s">
        <v>39</v>
      </c>
      <c r="C56" s="232"/>
      <c r="D56" s="232"/>
      <c r="E56" s="232"/>
      <c r="F56" s="232"/>
      <c r="G56" s="232"/>
      <c r="H56" s="232"/>
      <c r="I56" s="232"/>
      <c r="J56" s="232"/>
      <c r="K56" s="232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7"/>
      <c r="Y56" s="241" t="s">
        <v>147</v>
      </c>
      <c r="Z56" s="242"/>
      <c r="AA56" s="242"/>
      <c r="AB56" s="242"/>
      <c r="AC56" s="242"/>
      <c r="AD56" s="242"/>
      <c r="AE56" s="242"/>
      <c r="AF56" s="242"/>
      <c r="AG56" s="242"/>
      <c r="AH56" s="242"/>
      <c r="AI56" s="243"/>
      <c r="AJ56" s="235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44" t="s">
        <v>41</v>
      </c>
      <c r="AX56" s="244"/>
      <c r="AY56" s="244"/>
      <c r="AZ56" s="244"/>
      <c r="BA56" s="245"/>
      <c r="BB56" s="241" t="s">
        <v>148</v>
      </c>
      <c r="BC56" s="242"/>
      <c r="BD56" s="242"/>
      <c r="BE56" s="242"/>
      <c r="BF56" s="242"/>
      <c r="BG56" s="242"/>
      <c r="BH56" s="242"/>
      <c r="BI56" s="248"/>
      <c r="BJ56" s="249" t="s">
        <v>44</v>
      </c>
      <c r="BK56" s="250"/>
      <c r="BL56" s="250"/>
      <c r="BM56" s="250"/>
      <c r="BN56" s="250"/>
      <c r="BO56" s="250"/>
      <c r="BP56" s="250"/>
      <c r="BQ56" s="250"/>
      <c r="BR56" s="250"/>
      <c r="BS56" s="251"/>
      <c r="BT56" s="255"/>
      <c r="BU56" s="256"/>
      <c r="BV56" s="256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7"/>
      <c r="CX56" s="257"/>
      <c r="CY56" s="257"/>
      <c r="CZ56" s="257"/>
      <c r="DA56" s="257"/>
      <c r="DB56" s="257"/>
      <c r="DC56" s="257"/>
      <c r="DD56" s="258"/>
      <c r="DF56" s="11"/>
    </row>
    <row r="57" spans="2:110" ht="15" customHeight="1">
      <c r="B57" s="233"/>
      <c r="C57" s="234"/>
      <c r="D57" s="234"/>
      <c r="E57" s="234"/>
      <c r="F57" s="234"/>
      <c r="G57" s="234"/>
      <c r="H57" s="234"/>
      <c r="I57" s="234"/>
      <c r="J57" s="234"/>
      <c r="K57" s="234"/>
      <c r="L57" s="238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40"/>
      <c r="Y57" s="274"/>
      <c r="Z57" s="275"/>
      <c r="AA57" s="275"/>
      <c r="AB57" s="275"/>
      <c r="AC57" s="275"/>
      <c r="AD57" s="275"/>
      <c r="AE57" s="275"/>
      <c r="AF57" s="275"/>
      <c r="AG57" s="275"/>
      <c r="AH57" s="275"/>
      <c r="AI57" s="276"/>
      <c r="AJ57" s="238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46"/>
      <c r="AX57" s="246"/>
      <c r="AY57" s="246"/>
      <c r="AZ57" s="246"/>
      <c r="BA57" s="247"/>
      <c r="BB57" s="274"/>
      <c r="BC57" s="275"/>
      <c r="BD57" s="275"/>
      <c r="BE57" s="275"/>
      <c r="BF57" s="275"/>
      <c r="BG57" s="275"/>
      <c r="BH57" s="275"/>
      <c r="BI57" s="277"/>
      <c r="BJ57" s="252"/>
      <c r="BK57" s="253"/>
      <c r="BL57" s="253"/>
      <c r="BM57" s="253"/>
      <c r="BN57" s="253"/>
      <c r="BO57" s="253"/>
      <c r="BP57" s="253"/>
      <c r="BQ57" s="253"/>
      <c r="BR57" s="253"/>
      <c r="BS57" s="254"/>
      <c r="BT57" s="259"/>
      <c r="BU57" s="260"/>
      <c r="BV57" s="260"/>
      <c r="BW57" s="260"/>
      <c r="BX57" s="260"/>
      <c r="BY57" s="260"/>
      <c r="BZ57" s="260"/>
      <c r="CA57" s="260"/>
      <c r="CB57" s="260"/>
      <c r="CC57" s="260"/>
      <c r="CD57" s="260"/>
      <c r="CE57" s="260"/>
      <c r="CF57" s="260"/>
      <c r="CG57" s="260"/>
      <c r="CH57" s="260"/>
      <c r="CI57" s="260"/>
      <c r="CJ57" s="260"/>
      <c r="CK57" s="260"/>
      <c r="CL57" s="260"/>
      <c r="CM57" s="260"/>
      <c r="CN57" s="260"/>
      <c r="CO57" s="260"/>
      <c r="CP57" s="260"/>
      <c r="CQ57" s="260"/>
      <c r="CR57" s="260"/>
      <c r="CS57" s="260"/>
      <c r="CT57" s="260"/>
      <c r="CU57" s="260"/>
      <c r="CV57" s="260"/>
      <c r="CW57" s="261"/>
      <c r="CX57" s="261"/>
      <c r="CY57" s="261"/>
      <c r="CZ57" s="261"/>
      <c r="DA57" s="261"/>
      <c r="DB57" s="261"/>
      <c r="DC57" s="261"/>
      <c r="DD57" s="262"/>
    </row>
    <row r="58" spans="2:110" ht="27" customHeight="1">
      <c r="B58" s="210" t="s">
        <v>40</v>
      </c>
      <c r="C58" s="211"/>
      <c r="D58" s="211"/>
      <c r="E58" s="211"/>
      <c r="F58" s="211"/>
      <c r="G58" s="212" t="s">
        <v>149</v>
      </c>
      <c r="H58" s="212"/>
      <c r="I58" s="212"/>
      <c r="J58" s="212"/>
      <c r="K58" s="213"/>
      <c r="L58" s="214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6"/>
      <c r="Y58" s="217" t="s">
        <v>41</v>
      </c>
      <c r="Z58" s="218"/>
      <c r="AA58" s="218"/>
      <c r="AB58" s="218"/>
      <c r="AC58" s="219" t="s">
        <v>149</v>
      </c>
      <c r="AD58" s="219"/>
      <c r="AE58" s="219"/>
      <c r="AF58" s="219"/>
      <c r="AG58" s="220"/>
      <c r="AH58" s="221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3"/>
      <c r="AT58" s="224" t="s">
        <v>356</v>
      </c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  <c r="BI58" s="226"/>
      <c r="BJ58" s="205"/>
      <c r="BK58" s="206"/>
      <c r="BL58" s="206"/>
      <c r="BM58" s="206"/>
      <c r="BN58" s="206"/>
      <c r="BO58" s="206"/>
      <c r="BP58" s="206"/>
      <c r="BQ58" s="206"/>
      <c r="BR58" s="206"/>
      <c r="BS58" s="206"/>
      <c r="BT58" s="206"/>
      <c r="BU58" s="206"/>
      <c r="BV58" s="206"/>
      <c r="BW58" s="206"/>
      <c r="BX58" s="206"/>
      <c r="BY58" s="206"/>
      <c r="BZ58" s="206"/>
      <c r="CA58" s="206"/>
      <c r="CB58" s="206"/>
      <c r="CC58" s="206"/>
      <c r="CD58" s="206"/>
      <c r="CE58" s="206"/>
      <c r="CF58" s="206"/>
      <c r="CG58" s="206"/>
      <c r="CH58" s="206"/>
      <c r="CI58" s="206"/>
      <c r="CJ58" s="206"/>
      <c r="CK58" s="206"/>
      <c r="CL58" s="206"/>
      <c r="CM58" s="206"/>
      <c r="CN58" s="206"/>
      <c r="CO58" s="206"/>
      <c r="CP58" s="206"/>
      <c r="CQ58" s="206"/>
      <c r="CR58" s="206"/>
      <c r="CS58" s="206"/>
      <c r="CT58" s="206"/>
      <c r="CU58" s="206"/>
      <c r="CV58" s="206"/>
      <c r="CW58" s="206"/>
      <c r="CX58" s="206"/>
      <c r="CY58" s="206"/>
      <c r="CZ58" s="206"/>
      <c r="DA58" s="206"/>
      <c r="DB58" s="206"/>
      <c r="DC58" s="206"/>
      <c r="DD58" s="207"/>
    </row>
    <row r="59" spans="2:110" ht="11.25" customHeight="1"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</row>
    <row r="60" spans="2:110" ht="16.5" customHeight="1">
      <c r="B60" s="48" t="s">
        <v>27</v>
      </c>
      <c r="Z60" s="55"/>
      <c r="AA60" s="56"/>
      <c r="AB60" s="56"/>
      <c r="AC60" s="56"/>
      <c r="AD60" s="57"/>
      <c r="AE60" s="48" t="s">
        <v>28</v>
      </c>
      <c r="BP60" s="58"/>
      <c r="BQ60" s="209" t="s">
        <v>45</v>
      </c>
      <c r="BR60" s="209"/>
      <c r="BS60" s="209"/>
      <c r="BT60" s="209"/>
      <c r="BU60" s="209"/>
      <c r="BV60" s="209"/>
      <c r="BW60" s="209"/>
      <c r="BX60" s="209"/>
      <c r="BY60" s="209" t="s">
        <v>296</v>
      </c>
      <c r="BZ60" s="209"/>
      <c r="CA60" s="209"/>
      <c r="CB60" s="209"/>
      <c r="CC60" s="209"/>
      <c r="CD60" s="209"/>
      <c r="CE60" s="209"/>
      <c r="CF60" s="209"/>
      <c r="CG60" s="209" t="s">
        <v>46</v>
      </c>
      <c r="CH60" s="209"/>
      <c r="CI60" s="209"/>
      <c r="CJ60" s="209"/>
      <c r="CK60" s="209"/>
      <c r="CL60" s="209"/>
      <c r="CM60" s="209"/>
      <c r="CN60" s="209"/>
      <c r="CO60" s="209" t="s">
        <v>47</v>
      </c>
      <c r="CP60" s="209"/>
      <c r="CQ60" s="209"/>
      <c r="CR60" s="209"/>
      <c r="CS60" s="209"/>
      <c r="CT60" s="209"/>
      <c r="CU60" s="209"/>
      <c r="CV60" s="209"/>
      <c r="CW60" s="209"/>
      <c r="CX60" s="209"/>
      <c r="CY60" s="209"/>
      <c r="CZ60" s="209"/>
      <c r="DA60" s="209"/>
      <c r="DB60" s="209"/>
      <c r="DC60" s="209"/>
      <c r="DD60" s="209"/>
    </row>
    <row r="61" spans="2:110" ht="18.75" customHeight="1">
      <c r="B61" s="48" t="s">
        <v>365</v>
      </c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BP61" s="58"/>
      <c r="BQ61" s="204"/>
      <c r="BR61" s="204"/>
      <c r="BS61" s="204"/>
      <c r="BT61" s="204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4"/>
      <c r="CZ61" s="204"/>
      <c r="DA61" s="204"/>
      <c r="DB61" s="204"/>
      <c r="DC61" s="204"/>
      <c r="DD61" s="204"/>
    </row>
    <row r="62" spans="2:110" ht="22.5" customHeight="1">
      <c r="B62" s="51" t="s">
        <v>247</v>
      </c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</row>
    <row r="63" spans="2:110" ht="8.25" customHeight="1"/>
    <row r="64" spans="2:110" ht="8.25" customHeight="1"/>
    <row r="65" ht="8.25" customHeight="1"/>
    <row r="66" ht="8.25" customHeight="1"/>
    <row r="67" ht="8.25" customHeight="1"/>
    <row r="68" ht="8.25" customHeight="1"/>
    <row r="69" ht="8.25" customHeight="1"/>
    <row r="70" ht="8.25" customHeight="1"/>
    <row r="71" ht="8.25" customHeight="1"/>
    <row r="72" ht="8.25" customHeight="1"/>
    <row r="73" ht="8.25" customHeight="1"/>
    <row r="74" ht="8.25" customHeight="1"/>
    <row r="75" ht="8.25" customHeight="1"/>
    <row r="76" ht="8.25" customHeight="1"/>
    <row r="77" ht="8.25" customHeight="1"/>
    <row r="78" ht="8.25" customHeight="1"/>
    <row r="79" ht="8.25" customHeight="1"/>
    <row r="80" ht="8.25" customHeight="1"/>
    <row r="81" ht="8.25" customHeight="1"/>
    <row r="82" ht="8.25" customHeight="1"/>
    <row r="83" ht="8.25" customHeight="1"/>
    <row r="84" ht="8.25" customHeight="1"/>
    <row r="85" ht="8.25" customHeight="1"/>
    <row r="86" ht="8.25" customHeight="1"/>
    <row r="87" ht="8.25" customHeight="1"/>
    <row r="88" ht="8.25" customHeight="1"/>
    <row r="89" ht="8.25" customHeight="1"/>
    <row r="90" ht="8.25" customHeight="1"/>
    <row r="91" ht="8.25" customHeight="1"/>
    <row r="92" ht="8.25" customHeight="1"/>
    <row r="93" ht="8.25" customHeight="1"/>
    <row r="94" ht="8.25" customHeight="1"/>
    <row r="95" ht="8.25" customHeight="1"/>
    <row r="96" ht="8.25" customHeight="1"/>
    <row r="97" ht="8.25" customHeight="1"/>
    <row r="98" ht="8.25" customHeight="1"/>
    <row r="99" ht="8.25" customHeight="1"/>
    <row r="100" ht="8.25" customHeight="1"/>
    <row r="101" ht="8.25" customHeight="1"/>
    <row r="102" ht="8.25" customHeight="1"/>
    <row r="103" ht="8.25" customHeight="1"/>
    <row r="104" ht="8.25" customHeight="1"/>
  </sheetData>
  <sheetProtection algorithmName="SHA-512" hashValue="N4czcYV7/mGy99JvwCVd1NPJtRKtTa9e+Eosmf23HJ6CfUHm0wWRI6o+UTkrjMEpDf+/rcYQaaiFy1d740vUxA==" saltValue="Pmc08PTHG0KdNZpiJt/KTw==" spinCount="100000" sheet="1" objects="1" scenarios="1"/>
  <mergeCells count="305">
    <mergeCell ref="H40:AN40"/>
    <mergeCell ref="AZ40:BE40"/>
    <mergeCell ref="CH49:CO49"/>
    <mergeCell ref="CH50:CO50"/>
    <mergeCell ref="H52:AN52"/>
    <mergeCell ref="AZ52:BE52"/>
    <mergeCell ref="CH51:CO51"/>
    <mergeCell ref="CH52:CO52"/>
    <mergeCell ref="BR44:CG44"/>
    <mergeCell ref="BR45:CG45"/>
    <mergeCell ref="CH44:CO44"/>
    <mergeCell ref="CH45:CO45"/>
    <mergeCell ref="BF49:BQ49"/>
    <mergeCell ref="BF50:BQ50"/>
    <mergeCell ref="BR49:CG49"/>
    <mergeCell ref="H50:AN50"/>
    <mergeCell ref="AZ50:BE50"/>
    <mergeCell ref="BR50:CG50"/>
    <mergeCell ref="CP44:DD44"/>
    <mergeCell ref="CP45:DD45"/>
    <mergeCell ref="BF44:BQ44"/>
    <mergeCell ref="BF45:BQ45"/>
    <mergeCell ref="B48:D48"/>
    <mergeCell ref="E48:G48"/>
    <mergeCell ref="H48:AN48"/>
    <mergeCell ref="AZ48:BE48"/>
    <mergeCell ref="B47:D47"/>
    <mergeCell ref="E47:G47"/>
    <mergeCell ref="H47:AN47"/>
    <mergeCell ref="AZ47:BE47"/>
    <mergeCell ref="BR46:CG46"/>
    <mergeCell ref="BR47:CG47"/>
    <mergeCell ref="BR48:CG48"/>
    <mergeCell ref="CH46:CO46"/>
    <mergeCell ref="CH47:CO47"/>
    <mergeCell ref="CH48:CO48"/>
    <mergeCell ref="CP46:DD46"/>
    <mergeCell ref="CP47:DD47"/>
    <mergeCell ref="CP48:DD48"/>
    <mergeCell ref="E41:G41"/>
    <mergeCell ref="H41:AN41"/>
    <mergeCell ref="AZ41:BE41"/>
    <mergeCell ref="CP41:DD41"/>
    <mergeCell ref="E43:G43"/>
    <mergeCell ref="H43:AN43"/>
    <mergeCell ref="AZ43:BE43"/>
    <mergeCell ref="E42:G42"/>
    <mergeCell ref="H42:AN42"/>
    <mergeCell ref="AZ42:BE42"/>
    <mergeCell ref="CP42:DD42"/>
    <mergeCell ref="CP43:DD43"/>
    <mergeCell ref="BF43:BQ43"/>
    <mergeCell ref="BQ61:BX62"/>
    <mergeCell ref="BY61:CF62"/>
    <mergeCell ref="CG61:CN62"/>
    <mergeCell ref="CO61:CV62"/>
    <mergeCell ref="CW61:DD62"/>
    <mergeCell ref="B38:G39"/>
    <mergeCell ref="H38:AN39"/>
    <mergeCell ref="AO38:AT38"/>
    <mergeCell ref="AU38:AY39"/>
    <mergeCell ref="AZ38:BE39"/>
    <mergeCell ref="BJ58:DD58"/>
    <mergeCell ref="B59:DD59"/>
    <mergeCell ref="BQ60:BX60"/>
    <mergeCell ref="BY60:CF60"/>
    <mergeCell ref="CG60:CN60"/>
    <mergeCell ref="CO60:CV60"/>
    <mergeCell ref="CW60:DD60"/>
    <mergeCell ref="Y57:AI57"/>
    <mergeCell ref="BB57:BI57"/>
    <mergeCell ref="B58:F58"/>
    <mergeCell ref="G58:K58"/>
    <mergeCell ref="L58:X58"/>
    <mergeCell ref="Y58:AB58"/>
    <mergeCell ref="AC58:AG58"/>
    <mergeCell ref="CH53:CO53"/>
    <mergeCell ref="CP53:DD53"/>
    <mergeCell ref="AH58:AS58"/>
    <mergeCell ref="AT58:BI58"/>
    <mergeCell ref="B55:DD55"/>
    <mergeCell ref="B56:K57"/>
    <mergeCell ref="L56:X57"/>
    <mergeCell ref="Y56:AI56"/>
    <mergeCell ref="AJ56:AV57"/>
    <mergeCell ref="AW56:BA57"/>
    <mergeCell ref="BB56:BI56"/>
    <mergeCell ref="BJ56:BS57"/>
    <mergeCell ref="BT56:DD57"/>
    <mergeCell ref="B54:D54"/>
    <mergeCell ref="E54:G54"/>
    <mergeCell ref="H54:AN54"/>
    <mergeCell ref="BR54:CG54"/>
    <mergeCell ref="CP54:DD54"/>
    <mergeCell ref="CH54:CO54"/>
    <mergeCell ref="AO54:AY54"/>
    <mergeCell ref="AZ54:BE54"/>
    <mergeCell ref="BF54:BQ54"/>
    <mergeCell ref="B52:D52"/>
    <mergeCell ref="E52:G52"/>
    <mergeCell ref="H51:AN51"/>
    <mergeCell ref="B51:D51"/>
    <mergeCell ref="E51:G51"/>
    <mergeCell ref="AZ51:BE51"/>
    <mergeCell ref="BR51:CG51"/>
    <mergeCell ref="BR52:CG52"/>
    <mergeCell ref="B53:D53"/>
    <mergeCell ref="E53:G53"/>
    <mergeCell ref="H53:AN53"/>
    <mergeCell ref="AO53:AY53"/>
    <mergeCell ref="AZ53:BE53"/>
    <mergeCell ref="BR53:CG53"/>
    <mergeCell ref="BF51:BQ51"/>
    <mergeCell ref="BF52:BQ52"/>
    <mergeCell ref="BF53:BQ53"/>
    <mergeCell ref="B50:D50"/>
    <mergeCell ref="E50:G50"/>
    <mergeCell ref="B46:D46"/>
    <mergeCell ref="E46:G46"/>
    <mergeCell ref="H46:AN46"/>
    <mergeCell ref="AZ46:BE46"/>
    <mergeCell ref="B45:D45"/>
    <mergeCell ref="E44:G44"/>
    <mergeCell ref="H44:AN44"/>
    <mergeCell ref="AZ44:BE44"/>
    <mergeCell ref="B44:D44"/>
    <mergeCell ref="E45:G45"/>
    <mergeCell ref="H45:AN45"/>
    <mergeCell ref="AZ45:BE45"/>
    <mergeCell ref="B49:D49"/>
    <mergeCell ref="E49:G49"/>
    <mergeCell ref="H49:AN49"/>
    <mergeCell ref="AZ49:BE49"/>
    <mergeCell ref="B42:D42"/>
    <mergeCell ref="B43:D43"/>
    <mergeCell ref="B41:D41"/>
    <mergeCell ref="B40:D40"/>
    <mergeCell ref="A37:DD37"/>
    <mergeCell ref="BF38:BQ39"/>
    <mergeCell ref="BK34:BO35"/>
    <mergeCell ref="BP34:CG35"/>
    <mergeCell ref="CH34:CL35"/>
    <mergeCell ref="CM34:DD35"/>
    <mergeCell ref="BK36:DD36"/>
    <mergeCell ref="BR38:CG39"/>
    <mergeCell ref="BR40:CG40"/>
    <mergeCell ref="BR41:CG41"/>
    <mergeCell ref="BR42:CG42"/>
    <mergeCell ref="BR43:CG43"/>
    <mergeCell ref="CH38:CO39"/>
    <mergeCell ref="CH40:CO40"/>
    <mergeCell ref="CH41:CO41"/>
    <mergeCell ref="CH42:CO42"/>
    <mergeCell ref="CH43:CO43"/>
    <mergeCell ref="CP40:DD40"/>
    <mergeCell ref="AO39:AT39"/>
    <mergeCell ref="E40:G40"/>
    <mergeCell ref="CD11:DD12"/>
    <mergeCell ref="B22:X24"/>
    <mergeCell ref="Y22:AQ24"/>
    <mergeCell ref="AR22:BD24"/>
    <mergeCell ref="BE7:BF12"/>
    <mergeCell ref="BE22:BF36"/>
    <mergeCell ref="B25:X27"/>
    <mergeCell ref="B28:X30"/>
    <mergeCell ref="B31:X33"/>
    <mergeCell ref="B34:X36"/>
    <mergeCell ref="Y25:AQ27"/>
    <mergeCell ref="AR25:BD27"/>
    <mergeCell ref="Y28:AQ30"/>
    <mergeCell ref="AR28:BD30"/>
    <mergeCell ref="Y31:AQ33"/>
    <mergeCell ref="AR31:BD33"/>
    <mergeCell ref="Y34:AQ36"/>
    <mergeCell ref="AR34:BD36"/>
    <mergeCell ref="CI16:DD19"/>
    <mergeCell ref="BQ22:DD27"/>
    <mergeCell ref="CP8:CT8"/>
    <mergeCell ref="CK10:CO10"/>
    <mergeCell ref="CP10:CT10"/>
    <mergeCell ref="CU10:CY10"/>
    <mergeCell ref="A18:A20"/>
    <mergeCell ref="B18:AI20"/>
    <mergeCell ref="AJ18:AR20"/>
    <mergeCell ref="AS18:BF20"/>
    <mergeCell ref="BJ20:DD21"/>
    <mergeCell ref="A21:BF21"/>
    <mergeCell ref="BR13:CQ14"/>
    <mergeCell ref="CR13:DD14"/>
    <mergeCell ref="BK33:DD33"/>
    <mergeCell ref="A22:A36"/>
    <mergeCell ref="BJ22:BJ36"/>
    <mergeCell ref="BK22:BP27"/>
    <mergeCell ref="CZ10:DD10"/>
    <mergeCell ref="BV9:BZ9"/>
    <mergeCell ref="CA9:CE9"/>
    <mergeCell ref="CF9:CJ9"/>
    <mergeCell ref="CK9:CO9"/>
    <mergeCell ref="CP9:CT9"/>
    <mergeCell ref="CU9:CY9"/>
    <mergeCell ref="CZ9:DD9"/>
    <mergeCell ref="BV10:BZ10"/>
    <mergeCell ref="BL8:BP8"/>
    <mergeCell ref="BQ8:BU8"/>
    <mergeCell ref="BV8:BZ8"/>
    <mergeCell ref="CA8:CE8"/>
    <mergeCell ref="CF8:CJ8"/>
    <mergeCell ref="CA7:CE7"/>
    <mergeCell ref="CF7:CJ7"/>
    <mergeCell ref="CK7:CO7"/>
    <mergeCell ref="CA10:CE10"/>
    <mergeCell ref="CF10:CJ10"/>
    <mergeCell ref="CK8:CO8"/>
    <mergeCell ref="CP7:CT7"/>
    <mergeCell ref="CU7:CY7"/>
    <mergeCell ref="CZ7:DD7"/>
    <mergeCell ref="CJ5:DD5"/>
    <mergeCell ref="B6:DD6"/>
    <mergeCell ref="A7:A12"/>
    <mergeCell ref="B7:J9"/>
    <mergeCell ref="BG7:BK7"/>
    <mergeCell ref="BL7:BP7"/>
    <mergeCell ref="BQ7:BU7"/>
    <mergeCell ref="BV7:BZ7"/>
    <mergeCell ref="AX4:BA5"/>
    <mergeCell ref="BB4:BF5"/>
    <mergeCell ref="BG4:BJ5"/>
    <mergeCell ref="BK4:BO5"/>
    <mergeCell ref="BP4:BR5"/>
    <mergeCell ref="BS4:CI5"/>
    <mergeCell ref="Z4:AB5"/>
    <mergeCell ref="AC4:AE5"/>
    <mergeCell ref="CU8:CY8"/>
    <mergeCell ref="CZ8:DD8"/>
    <mergeCell ref="K7:BD9"/>
    <mergeCell ref="K10:BD12"/>
    <mergeCell ref="BG8:BK8"/>
    <mergeCell ref="A1:DD1"/>
    <mergeCell ref="A2:AM2"/>
    <mergeCell ref="AN2:BR2"/>
    <mergeCell ref="BS2:BX2"/>
    <mergeCell ref="BY2:CK2"/>
    <mergeCell ref="CL2:DD2"/>
    <mergeCell ref="AF4:AH5"/>
    <mergeCell ref="AI4:AM5"/>
    <mergeCell ref="AN4:AR5"/>
    <mergeCell ref="AS4:AW5"/>
    <mergeCell ref="B3:CI3"/>
    <mergeCell ref="CJ3:CL4"/>
    <mergeCell ref="CM3:DC4"/>
    <mergeCell ref="DD3:DD4"/>
    <mergeCell ref="B4:J5"/>
    <mergeCell ref="K4:M5"/>
    <mergeCell ref="N4:P5"/>
    <mergeCell ref="Q4:S5"/>
    <mergeCell ref="T4:V5"/>
    <mergeCell ref="W4:Y5"/>
    <mergeCell ref="CP49:DD49"/>
    <mergeCell ref="CP50:DD50"/>
    <mergeCell ref="CP51:DD51"/>
    <mergeCell ref="CP52:DD52"/>
    <mergeCell ref="CP38:DD39"/>
    <mergeCell ref="AO40:AY40"/>
    <mergeCell ref="AO41:AY41"/>
    <mergeCell ref="AO42:AY42"/>
    <mergeCell ref="AO43:AY43"/>
    <mergeCell ref="AO44:AY44"/>
    <mergeCell ref="AO45:AY45"/>
    <mergeCell ref="AO46:AY46"/>
    <mergeCell ref="AO47:AY47"/>
    <mergeCell ref="AO48:AY48"/>
    <mergeCell ref="AO49:AY49"/>
    <mergeCell ref="AO50:AY50"/>
    <mergeCell ref="AO51:AY51"/>
    <mergeCell ref="AO52:AY52"/>
    <mergeCell ref="BF40:BQ40"/>
    <mergeCell ref="BF41:BQ41"/>
    <mergeCell ref="BF42:BQ42"/>
    <mergeCell ref="BF46:BQ46"/>
    <mergeCell ref="BF47:BQ47"/>
    <mergeCell ref="BF48:BQ48"/>
    <mergeCell ref="BG9:BK9"/>
    <mergeCell ref="BL9:BU9"/>
    <mergeCell ref="B10:J12"/>
    <mergeCell ref="BG10:BK10"/>
    <mergeCell ref="BL10:BU10"/>
    <mergeCell ref="BG11:BO12"/>
    <mergeCell ref="BP11:BQ12"/>
    <mergeCell ref="BR11:CC12"/>
    <mergeCell ref="AS13:BF16"/>
    <mergeCell ref="BG13:BO14"/>
    <mergeCell ref="BG15:BI36"/>
    <mergeCell ref="BJ15:DD15"/>
    <mergeCell ref="BJ16:BJ19"/>
    <mergeCell ref="BK16:BM19"/>
    <mergeCell ref="BN16:CH19"/>
    <mergeCell ref="BK28:BP32"/>
    <mergeCell ref="A13:E16"/>
    <mergeCell ref="F13:AJ16"/>
    <mergeCell ref="AK13:AR16"/>
    <mergeCell ref="BP13:BQ14"/>
    <mergeCell ref="BQ28:CZ30"/>
    <mergeCell ref="DA28:DD30"/>
    <mergeCell ref="BQ31:DD32"/>
    <mergeCell ref="A17:BF17"/>
  </mergeCells>
  <phoneticPr fontId="2"/>
  <conditionalFormatting sqref="BR40:BR53">
    <cfRule type="cellIs" dxfId="2" priority="1" operator="equal">
      <formula>0</formula>
    </cfRule>
  </conditionalFormatting>
  <dataValidations count="15">
    <dataValidation type="list" showInputMessage="1" showErrorMessage="1" sqref="BV10:DD10 BG10:BP10 BG8:DD8" xr:uid="{24653064-B98D-4F49-8BCE-BBB117557DE1}">
      <formula1>$DI$1:$DI$2</formula1>
    </dataValidation>
    <dataValidation imeMode="fullAlpha" allowBlank="1" showInputMessage="1" showErrorMessage="1" sqref="CM3:DC4" xr:uid="{5F2DFFFE-7CB8-4471-B437-CECF8A82AE32}"/>
    <dataValidation imeMode="halfAlpha" allowBlank="1" showInputMessage="1" showErrorMessage="1" promptTitle="FAX番号" prompt="半角数字で入力" sqref="CM34:DD35" xr:uid="{440B06F7-39AA-4231-A26D-CB56F32A1348}"/>
    <dataValidation imeMode="halfAlpha" allowBlank="1" showInputMessage="1" showErrorMessage="1" promptTitle="電話番号" prompt="半角数字で入力" sqref="BP34:CG35" xr:uid="{F8E3823B-815D-46A1-87A8-B0CF02A51EAF}"/>
    <dataValidation type="list" showInputMessage="1" showErrorMessage="1" sqref="AW56:BA57" xr:uid="{214501A2-0FE1-4BA0-B56C-6D2C20AF2827}">
      <formula1>$DL$2:$DL$4</formula1>
    </dataValidation>
    <dataValidation type="list" showErrorMessage="1" sqref="AS4:AW5" xr:uid="{EE026FB0-5E40-45BF-8CF5-DA90140D46D7}">
      <formula1>$DF$1:$DF$52</formula1>
    </dataValidation>
    <dataValidation type="list" showErrorMessage="1" sqref="BB4:BF5" xr:uid="{EE80389D-7EAE-49C1-8899-6B08C9C53485}">
      <formula1>$DG$1:$DG$14</formula1>
    </dataValidation>
    <dataValidation type="list" showErrorMessage="1" sqref="BK4:BO5" xr:uid="{2A876522-417F-4859-ADEB-0388E9BB64FA}">
      <formula1>$DH$1:$DH$40</formula1>
    </dataValidation>
    <dataValidation type="list" showErrorMessage="1" sqref="BB57:BI57" xr:uid="{4CA68072-85C4-4243-831B-11F869EC925B}">
      <formula1>$DK$2:$DK$4</formula1>
    </dataValidation>
    <dataValidation type="list" allowBlank="1" showErrorMessage="1" sqref="Y57:AI57" xr:uid="{60229353-4F71-41C2-99B0-BF8006893CFF}">
      <formula1>$DJ$2:$DJ$6</formula1>
    </dataValidation>
    <dataValidation type="list" showInputMessage="1" showErrorMessage="1" sqref="AZ40:BE53" xr:uid="{DAD01BB6-57F8-4589-879E-5B72BBD23FD1}">
      <formula1>$DO$1:$DO$41</formula1>
    </dataValidation>
    <dataValidation type="list" showInputMessage="1" showErrorMessage="1" sqref="E40:G53" xr:uid="{9D5A221E-032D-457F-8A17-92BE175D1623}">
      <formula1>$DN$1:$DN$32</formula1>
    </dataValidation>
    <dataValidation type="list" showInputMessage="1" showErrorMessage="1" sqref="B40:D53" xr:uid="{3C757425-2692-4240-851F-13F8FF75FC64}">
      <formula1>$DM$1:$DM$13</formula1>
    </dataValidation>
    <dataValidation type="list" showInputMessage="1" showErrorMessage="1" sqref="CH40:CH53" xr:uid="{C2011A5D-0F2F-4D45-A8F4-683924C27871}">
      <formula1>$DI$40:$DI$43</formula1>
    </dataValidation>
    <dataValidation showInputMessage="1" showErrorMessage="1" sqref="CP40:CP53" xr:uid="{F9278353-7EBD-47C6-BE07-303914337D42}"/>
  </dataValidations>
  <printOptions horizontalCentered="1" verticalCentered="1"/>
  <pageMargins left="0.39370078740157483" right="0.39370078740157483" top="0.39370078740157483" bottom="0.19685039370078741" header="0.39370078740157483" footer="0.39370078740157483"/>
  <pageSetup paperSize="9" orientation="portrait" horizontalDpi="300" verticalDpi="300" r:id="rId1"/>
  <headerFooter alignWithMargins="0">
    <oddHeader>&amp;R① 業 者 控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683B-8F8F-401A-986B-D9B0B4D499A6}">
  <sheetPr>
    <tabColor theme="0" tint="-0.14999847407452621"/>
  </sheetPr>
  <dimension ref="A1:DO104"/>
  <sheetViews>
    <sheetView showGridLines="0" showZeros="0" topLeftCell="A19" zoomScaleNormal="100" zoomScaleSheetLayoutView="100" workbookViewId="0">
      <selection activeCell="AO40" sqref="AO40:AY40"/>
    </sheetView>
  </sheetViews>
  <sheetFormatPr defaultColWidth="9" defaultRowHeight="13.5"/>
  <cols>
    <col min="1" max="57" width="0.875" style="48" customWidth="1"/>
    <col min="58" max="58" width="0.25" style="48" customWidth="1"/>
    <col min="59" max="108" width="0.875" style="48" customWidth="1"/>
    <col min="109" max="109" width="5.625" style="1" customWidth="1"/>
    <col min="110" max="112" width="5.625" style="1" hidden="1" customWidth="1"/>
    <col min="113" max="113" width="7.5" style="1" hidden="1" customWidth="1"/>
    <col min="114" max="119" width="5.625" style="1" hidden="1" customWidth="1"/>
    <col min="120" max="123" width="5.625" style="48" customWidth="1"/>
    <col min="124" max="16384" width="9" style="48"/>
  </cols>
  <sheetData>
    <row r="1" spans="1:119" ht="5.25" customHeight="1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503"/>
      <c r="CR1" s="503"/>
      <c r="CS1" s="503"/>
      <c r="CT1" s="503"/>
      <c r="CU1" s="503"/>
      <c r="CV1" s="503"/>
      <c r="CW1" s="503"/>
      <c r="CX1" s="503"/>
      <c r="CY1" s="503"/>
      <c r="CZ1" s="503"/>
      <c r="DA1" s="503"/>
      <c r="DB1" s="503"/>
      <c r="DC1" s="503"/>
      <c r="DD1" s="503"/>
    </row>
    <row r="2" spans="1:119" ht="25.5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752" t="s">
        <v>70</v>
      </c>
      <c r="AO2" s="752"/>
      <c r="AP2" s="752"/>
      <c r="AQ2" s="752"/>
      <c r="AR2" s="752"/>
      <c r="AS2" s="752"/>
      <c r="AT2" s="752"/>
      <c r="AU2" s="752"/>
      <c r="AV2" s="752"/>
      <c r="AW2" s="752"/>
      <c r="AX2" s="752"/>
      <c r="AY2" s="752"/>
      <c r="AZ2" s="752"/>
      <c r="BA2" s="752"/>
      <c r="BB2" s="752"/>
      <c r="BC2" s="752"/>
      <c r="BD2" s="752"/>
      <c r="BE2" s="752"/>
      <c r="BF2" s="752"/>
      <c r="BG2" s="752"/>
      <c r="BH2" s="752"/>
      <c r="BI2" s="752"/>
      <c r="BJ2" s="752"/>
      <c r="BK2" s="752"/>
      <c r="BL2" s="752"/>
      <c r="BM2" s="752"/>
      <c r="BN2" s="752"/>
      <c r="BO2" s="752"/>
      <c r="BP2" s="752"/>
      <c r="BQ2" s="752"/>
      <c r="BR2" s="752"/>
      <c r="BS2" s="700" t="s">
        <v>168</v>
      </c>
      <c r="BT2" s="700"/>
      <c r="BU2" s="700"/>
      <c r="BV2" s="700"/>
      <c r="BW2" s="700"/>
      <c r="BX2" s="700"/>
      <c r="BY2" s="700"/>
      <c r="BZ2" s="700"/>
      <c r="CA2" s="700"/>
      <c r="CB2" s="700"/>
      <c r="CC2" s="700"/>
      <c r="CD2" s="700"/>
      <c r="CE2" s="700"/>
      <c r="CF2" s="700"/>
      <c r="CG2" s="700"/>
      <c r="CH2" s="700"/>
      <c r="CI2" s="700"/>
      <c r="CJ2" s="700"/>
      <c r="CK2" s="700"/>
      <c r="CL2" s="503"/>
      <c r="CM2" s="503"/>
      <c r="CN2" s="503"/>
      <c r="CO2" s="503"/>
      <c r="CP2" s="503"/>
      <c r="CQ2" s="503"/>
      <c r="CR2" s="503"/>
      <c r="CS2" s="503"/>
      <c r="CT2" s="503"/>
      <c r="CU2" s="503"/>
      <c r="CV2" s="503"/>
      <c r="CW2" s="503"/>
      <c r="CX2" s="503"/>
      <c r="CY2" s="503"/>
      <c r="CZ2" s="503"/>
      <c r="DA2" s="503"/>
      <c r="DB2" s="503"/>
      <c r="DC2" s="503"/>
      <c r="DD2" s="503"/>
      <c r="DF2" s="13" t="s">
        <v>302</v>
      </c>
      <c r="DG2" s="13" t="s">
        <v>77</v>
      </c>
      <c r="DH2" s="13" t="s">
        <v>77</v>
      </c>
      <c r="DI2" s="12" t="s">
        <v>163</v>
      </c>
      <c r="DJ2" s="12" t="s">
        <v>40</v>
      </c>
      <c r="DK2" s="1" t="s">
        <v>43</v>
      </c>
      <c r="DL2" s="12" t="s">
        <v>357</v>
      </c>
      <c r="DM2" s="21" t="s">
        <v>170</v>
      </c>
      <c r="DN2" s="21" t="s">
        <v>170</v>
      </c>
      <c r="DO2" s="20" t="s">
        <v>201</v>
      </c>
    </row>
    <row r="3" spans="1:119" ht="11.25" customHeight="1">
      <c r="A3" s="63"/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503"/>
      <c r="AD3" s="503"/>
      <c r="AE3" s="503"/>
      <c r="AF3" s="503"/>
      <c r="AG3" s="503"/>
      <c r="AH3" s="503"/>
      <c r="AI3" s="503"/>
      <c r="AJ3" s="503"/>
      <c r="AK3" s="503"/>
      <c r="AL3" s="503"/>
      <c r="AM3" s="503"/>
      <c r="AN3" s="503"/>
      <c r="AO3" s="503"/>
      <c r="AP3" s="503"/>
      <c r="AQ3" s="503"/>
      <c r="AR3" s="503"/>
      <c r="AS3" s="503"/>
      <c r="AT3" s="503"/>
      <c r="AU3" s="503"/>
      <c r="AV3" s="503"/>
      <c r="AW3" s="503"/>
      <c r="AX3" s="503"/>
      <c r="AY3" s="503"/>
      <c r="AZ3" s="503"/>
      <c r="BA3" s="503"/>
      <c r="BB3" s="503"/>
      <c r="BC3" s="503"/>
      <c r="BD3" s="503"/>
      <c r="BE3" s="503"/>
      <c r="BF3" s="503"/>
      <c r="BG3" s="503"/>
      <c r="BH3" s="503"/>
      <c r="BI3" s="503"/>
      <c r="BJ3" s="503"/>
      <c r="BK3" s="503"/>
      <c r="BL3" s="503"/>
      <c r="BM3" s="503"/>
      <c r="BN3" s="503"/>
      <c r="BO3" s="503"/>
      <c r="BP3" s="503"/>
      <c r="BQ3" s="503"/>
      <c r="BR3" s="503"/>
      <c r="BS3" s="503"/>
      <c r="BT3" s="503"/>
      <c r="BU3" s="503"/>
      <c r="BV3" s="503"/>
      <c r="BW3" s="503"/>
      <c r="BX3" s="503"/>
      <c r="BY3" s="503"/>
      <c r="BZ3" s="503"/>
      <c r="CA3" s="503"/>
      <c r="CB3" s="503"/>
      <c r="CC3" s="503"/>
      <c r="CD3" s="503"/>
      <c r="CE3" s="503"/>
      <c r="CF3" s="503"/>
      <c r="CG3" s="503"/>
      <c r="CH3" s="503"/>
      <c r="CI3" s="503"/>
      <c r="CJ3" s="942" t="s">
        <v>29</v>
      </c>
      <c r="CK3" s="942"/>
      <c r="CL3" s="942"/>
      <c r="CM3" s="929">
        <f>'一般請求書（業者控）'!CM3:DC4</f>
        <v>0</v>
      </c>
      <c r="CN3" s="929"/>
      <c r="CO3" s="929"/>
      <c r="CP3" s="929"/>
      <c r="CQ3" s="929"/>
      <c r="CR3" s="929"/>
      <c r="CS3" s="929"/>
      <c r="CT3" s="929"/>
      <c r="CU3" s="929"/>
      <c r="CV3" s="929"/>
      <c r="CW3" s="929"/>
      <c r="CX3" s="929"/>
      <c r="CY3" s="929"/>
      <c r="CZ3" s="929"/>
      <c r="DA3" s="929"/>
      <c r="DB3" s="929"/>
      <c r="DC3" s="929"/>
      <c r="DD3" s="503"/>
      <c r="DF3" s="13" t="s">
        <v>77</v>
      </c>
      <c r="DG3" s="13" t="s">
        <v>153</v>
      </c>
      <c r="DH3" s="13" t="s">
        <v>153</v>
      </c>
      <c r="DJ3" s="12" t="s">
        <v>81</v>
      </c>
      <c r="DK3" s="1" t="s">
        <v>42</v>
      </c>
      <c r="DL3" s="12" t="s">
        <v>41</v>
      </c>
      <c r="DM3" s="21" t="s">
        <v>171</v>
      </c>
      <c r="DN3" s="21" t="s">
        <v>171</v>
      </c>
      <c r="DO3" s="20" t="s">
        <v>226</v>
      </c>
    </row>
    <row r="4" spans="1:119" ht="12" customHeight="1">
      <c r="A4" s="621"/>
      <c r="B4" s="759" t="s">
        <v>5</v>
      </c>
      <c r="C4" s="760"/>
      <c r="D4" s="760"/>
      <c r="E4" s="760"/>
      <c r="F4" s="760"/>
      <c r="G4" s="760"/>
      <c r="H4" s="760"/>
      <c r="I4" s="760"/>
      <c r="J4" s="760"/>
      <c r="K4" s="763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3"/>
      <c r="AI4" s="637"/>
      <c r="AJ4" s="503"/>
      <c r="AK4" s="503"/>
      <c r="AL4" s="503"/>
      <c r="AM4" s="503"/>
      <c r="AN4" s="643" t="s">
        <v>294</v>
      </c>
      <c r="AO4" s="643"/>
      <c r="AP4" s="643"/>
      <c r="AQ4" s="643"/>
      <c r="AR4" s="503"/>
      <c r="AS4" s="941">
        <f>'一般請求書（業者控）'!AS4:AW5</f>
        <v>0</v>
      </c>
      <c r="AT4" s="941"/>
      <c r="AU4" s="941"/>
      <c r="AV4" s="941"/>
      <c r="AW4" s="941"/>
      <c r="AX4" s="643" t="s">
        <v>0</v>
      </c>
      <c r="AY4" s="503"/>
      <c r="AZ4" s="503"/>
      <c r="BA4" s="503"/>
      <c r="BB4" s="941">
        <f>'一般請求書（業者控）'!BB4:BF5</f>
        <v>0</v>
      </c>
      <c r="BC4" s="941"/>
      <c r="BD4" s="941"/>
      <c r="BE4" s="941"/>
      <c r="BF4" s="941"/>
      <c r="BG4" s="643" t="s">
        <v>1</v>
      </c>
      <c r="BH4" s="503"/>
      <c r="BI4" s="503"/>
      <c r="BJ4" s="503"/>
      <c r="BK4" s="941">
        <f>'一般請求書（業者控）'!BK4:BO5</f>
        <v>0</v>
      </c>
      <c r="BL4" s="941"/>
      <c r="BM4" s="941"/>
      <c r="BN4" s="941"/>
      <c r="BO4" s="941"/>
      <c r="BP4" s="643" t="s">
        <v>2</v>
      </c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942"/>
      <c r="CK4" s="942"/>
      <c r="CL4" s="942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9"/>
      <c r="DA4" s="929"/>
      <c r="DB4" s="929"/>
      <c r="DC4" s="929"/>
      <c r="DD4" s="503"/>
      <c r="DF4" s="13" t="s">
        <v>80</v>
      </c>
      <c r="DG4" s="13" t="s">
        <v>154</v>
      </c>
      <c r="DH4" s="13" t="s">
        <v>154</v>
      </c>
      <c r="DJ4" s="12" t="s">
        <v>84</v>
      </c>
      <c r="DM4" s="21" t="s">
        <v>174</v>
      </c>
      <c r="DN4" s="21" t="s">
        <v>174</v>
      </c>
      <c r="DO4" s="20" t="s">
        <v>203</v>
      </c>
    </row>
    <row r="5" spans="1:119" ht="12.75" customHeight="1">
      <c r="A5" s="189"/>
      <c r="B5" s="761"/>
      <c r="C5" s="762"/>
      <c r="D5" s="762"/>
      <c r="E5" s="762"/>
      <c r="F5" s="762"/>
      <c r="G5" s="762"/>
      <c r="H5" s="762"/>
      <c r="I5" s="762"/>
      <c r="J5" s="762"/>
      <c r="K5" s="764"/>
      <c r="L5" s="751"/>
      <c r="M5" s="751"/>
      <c r="N5" s="751"/>
      <c r="O5" s="751"/>
      <c r="P5" s="751"/>
      <c r="Q5" s="751"/>
      <c r="R5" s="751"/>
      <c r="S5" s="751"/>
      <c r="T5" s="751"/>
      <c r="U5" s="751"/>
      <c r="V5" s="751"/>
      <c r="W5" s="751"/>
      <c r="X5" s="751"/>
      <c r="Y5" s="751"/>
      <c r="Z5" s="751"/>
      <c r="AA5" s="751"/>
      <c r="AB5" s="751"/>
      <c r="AC5" s="751"/>
      <c r="AD5" s="751"/>
      <c r="AE5" s="751"/>
      <c r="AF5" s="751"/>
      <c r="AG5" s="751"/>
      <c r="AH5" s="754"/>
      <c r="AI5" s="637"/>
      <c r="AJ5" s="503"/>
      <c r="AK5" s="503"/>
      <c r="AL5" s="503"/>
      <c r="AM5" s="503"/>
      <c r="AN5" s="643"/>
      <c r="AO5" s="643"/>
      <c r="AP5" s="643"/>
      <c r="AQ5" s="643"/>
      <c r="AR5" s="503"/>
      <c r="AS5" s="941"/>
      <c r="AT5" s="941"/>
      <c r="AU5" s="941"/>
      <c r="AV5" s="941"/>
      <c r="AW5" s="941"/>
      <c r="AX5" s="503"/>
      <c r="AY5" s="503"/>
      <c r="AZ5" s="503"/>
      <c r="BA5" s="503"/>
      <c r="BB5" s="941"/>
      <c r="BC5" s="941"/>
      <c r="BD5" s="941"/>
      <c r="BE5" s="941"/>
      <c r="BF5" s="941"/>
      <c r="BG5" s="503"/>
      <c r="BH5" s="503"/>
      <c r="BI5" s="503"/>
      <c r="BJ5" s="503"/>
      <c r="BK5" s="941"/>
      <c r="BL5" s="941"/>
      <c r="BM5" s="941"/>
      <c r="BN5" s="941"/>
      <c r="BO5" s="941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  <c r="CR5" s="503"/>
      <c r="CS5" s="503"/>
      <c r="CT5" s="503"/>
      <c r="CU5" s="503"/>
      <c r="CV5" s="503"/>
      <c r="CW5" s="503"/>
      <c r="CX5" s="503"/>
      <c r="CY5" s="503"/>
      <c r="CZ5" s="503"/>
      <c r="DA5" s="503"/>
      <c r="DB5" s="503"/>
      <c r="DC5" s="503"/>
      <c r="DD5" s="503"/>
      <c r="DF5" s="13" t="s">
        <v>83</v>
      </c>
      <c r="DG5" s="13" t="s">
        <v>155</v>
      </c>
      <c r="DH5" s="13" t="s">
        <v>155</v>
      </c>
      <c r="DJ5" s="12" t="s">
        <v>87</v>
      </c>
      <c r="DM5" s="21" t="s">
        <v>175</v>
      </c>
      <c r="DN5" s="21" t="s">
        <v>175</v>
      </c>
      <c r="DO5" s="20" t="s">
        <v>204</v>
      </c>
    </row>
    <row r="6" spans="1:119" ht="12.75" customHeight="1">
      <c r="A6" s="63"/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503"/>
      <c r="AL6" s="503"/>
      <c r="AM6" s="503"/>
      <c r="AN6" s="503"/>
      <c r="AO6" s="503"/>
      <c r="AP6" s="503"/>
      <c r="AQ6" s="503"/>
      <c r="AR6" s="503"/>
      <c r="AS6" s="503"/>
      <c r="AT6" s="503"/>
      <c r="AU6" s="503"/>
      <c r="AV6" s="503"/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  <c r="CR6" s="503"/>
      <c r="CS6" s="503"/>
      <c r="CT6" s="503"/>
      <c r="CU6" s="503"/>
      <c r="CV6" s="503"/>
      <c r="CW6" s="503"/>
      <c r="CX6" s="503"/>
      <c r="CY6" s="503"/>
      <c r="CZ6" s="503"/>
      <c r="DA6" s="503"/>
      <c r="DB6" s="503"/>
      <c r="DC6" s="503"/>
      <c r="DD6" s="503"/>
      <c r="DF6" s="13" t="s">
        <v>86</v>
      </c>
      <c r="DG6" s="13" t="s">
        <v>156</v>
      </c>
      <c r="DH6" s="13" t="s">
        <v>156</v>
      </c>
      <c r="DM6" s="21" t="s">
        <v>176</v>
      </c>
      <c r="DN6" s="21" t="s">
        <v>176</v>
      </c>
      <c r="DO6" s="20" t="s">
        <v>205</v>
      </c>
    </row>
    <row r="7" spans="1:119" ht="12.75" customHeight="1">
      <c r="A7" s="621"/>
      <c r="B7" s="729" t="s">
        <v>13</v>
      </c>
      <c r="C7" s="730"/>
      <c r="D7" s="730"/>
      <c r="E7" s="730"/>
      <c r="F7" s="730"/>
      <c r="G7" s="730"/>
      <c r="H7" s="730"/>
      <c r="I7" s="730"/>
      <c r="J7" s="731"/>
      <c r="K7" s="943">
        <f>'一般請求書（業者控）'!K7:BD9</f>
        <v>0</v>
      </c>
      <c r="L7" s="944"/>
      <c r="M7" s="944"/>
      <c r="N7" s="944"/>
      <c r="O7" s="944"/>
      <c r="P7" s="944"/>
      <c r="Q7" s="944"/>
      <c r="R7" s="944"/>
      <c r="S7" s="944"/>
      <c r="T7" s="944"/>
      <c r="U7" s="944"/>
      <c r="V7" s="944"/>
      <c r="W7" s="944"/>
      <c r="X7" s="944"/>
      <c r="Y7" s="944"/>
      <c r="Z7" s="944"/>
      <c r="AA7" s="944"/>
      <c r="AB7" s="944"/>
      <c r="AC7" s="944"/>
      <c r="AD7" s="944"/>
      <c r="AE7" s="944"/>
      <c r="AF7" s="944"/>
      <c r="AG7" s="944"/>
      <c r="AH7" s="944"/>
      <c r="AI7" s="944"/>
      <c r="AJ7" s="944"/>
      <c r="AK7" s="944"/>
      <c r="AL7" s="944"/>
      <c r="AM7" s="944"/>
      <c r="AN7" s="944"/>
      <c r="AO7" s="944"/>
      <c r="AP7" s="944"/>
      <c r="AQ7" s="944"/>
      <c r="AR7" s="944"/>
      <c r="AS7" s="944"/>
      <c r="AT7" s="944"/>
      <c r="AU7" s="944"/>
      <c r="AV7" s="944"/>
      <c r="AW7" s="944"/>
      <c r="AX7" s="944"/>
      <c r="AY7" s="944"/>
      <c r="AZ7" s="944"/>
      <c r="BA7" s="944"/>
      <c r="BB7" s="944"/>
      <c r="BC7" s="944"/>
      <c r="BD7" s="945"/>
      <c r="BE7" s="637"/>
      <c r="BF7" s="647"/>
      <c r="BG7" s="745" t="s">
        <v>71</v>
      </c>
      <c r="BH7" s="746"/>
      <c r="BI7" s="746"/>
      <c r="BJ7" s="746"/>
      <c r="BK7" s="543"/>
      <c r="BL7" s="747" t="s">
        <v>340</v>
      </c>
      <c r="BM7" s="746"/>
      <c r="BN7" s="746"/>
      <c r="BO7" s="746"/>
      <c r="BP7" s="746"/>
      <c r="BQ7" s="725" t="s">
        <v>341</v>
      </c>
      <c r="BR7" s="726"/>
      <c r="BS7" s="726"/>
      <c r="BT7" s="726"/>
      <c r="BU7" s="727"/>
      <c r="BV7" s="725" t="s">
        <v>72</v>
      </c>
      <c r="BW7" s="726"/>
      <c r="BX7" s="726"/>
      <c r="BY7" s="726"/>
      <c r="BZ7" s="727"/>
      <c r="CA7" s="725" t="s">
        <v>342</v>
      </c>
      <c r="CB7" s="726"/>
      <c r="CC7" s="726"/>
      <c r="CD7" s="726"/>
      <c r="CE7" s="727"/>
      <c r="CF7" s="725" t="s">
        <v>73</v>
      </c>
      <c r="CG7" s="726"/>
      <c r="CH7" s="726"/>
      <c r="CI7" s="726"/>
      <c r="CJ7" s="727"/>
      <c r="CK7" s="725" t="s">
        <v>297</v>
      </c>
      <c r="CL7" s="726"/>
      <c r="CM7" s="726"/>
      <c r="CN7" s="726"/>
      <c r="CO7" s="727"/>
      <c r="CP7" s="725" t="s">
        <v>298</v>
      </c>
      <c r="CQ7" s="726"/>
      <c r="CR7" s="726"/>
      <c r="CS7" s="726"/>
      <c r="CT7" s="727"/>
      <c r="CU7" s="725" t="s">
        <v>299</v>
      </c>
      <c r="CV7" s="726"/>
      <c r="CW7" s="726"/>
      <c r="CX7" s="726"/>
      <c r="CY7" s="726"/>
      <c r="CZ7" s="725"/>
      <c r="DA7" s="726"/>
      <c r="DB7" s="726"/>
      <c r="DC7" s="726"/>
      <c r="DD7" s="728"/>
      <c r="DF7" s="13" t="s">
        <v>89</v>
      </c>
      <c r="DG7" s="13" t="s">
        <v>157</v>
      </c>
      <c r="DH7" s="13" t="s">
        <v>157</v>
      </c>
      <c r="DM7" s="21" t="s">
        <v>177</v>
      </c>
      <c r="DN7" s="21" t="s">
        <v>177</v>
      </c>
      <c r="DO7" s="20" t="s">
        <v>206</v>
      </c>
    </row>
    <row r="8" spans="1:119" ht="12.75" customHeight="1">
      <c r="A8" s="621"/>
      <c r="B8" s="732"/>
      <c r="C8" s="643"/>
      <c r="D8" s="643"/>
      <c r="E8" s="643"/>
      <c r="F8" s="643"/>
      <c r="G8" s="643"/>
      <c r="H8" s="643"/>
      <c r="I8" s="643"/>
      <c r="J8" s="733"/>
      <c r="K8" s="946"/>
      <c r="L8" s="947"/>
      <c r="M8" s="947"/>
      <c r="N8" s="947"/>
      <c r="O8" s="947"/>
      <c r="P8" s="947"/>
      <c r="Q8" s="947"/>
      <c r="R8" s="947"/>
      <c r="S8" s="947"/>
      <c r="T8" s="947"/>
      <c r="U8" s="947"/>
      <c r="V8" s="947"/>
      <c r="W8" s="947"/>
      <c r="X8" s="947"/>
      <c r="Y8" s="947"/>
      <c r="Z8" s="947"/>
      <c r="AA8" s="947"/>
      <c r="AB8" s="947"/>
      <c r="AC8" s="947"/>
      <c r="AD8" s="947"/>
      <c r="AE8" s="947"/>
      <c r="AF8" s="947"/>
      <c r="AG8" s="947"/>
      <c r="AH8" s="947"/>
      <c r="AI8" s="947"/>
      <c r="AJ8" s="947"/>
      <c r="AK8" s="947"/>
      <c r="AL8" s="947"/>
      <c r="AM8" s="947"/>
      <c r="AN8" s="947"/>
      <c r="AO8" s="947"/>
      <c r="AP8" s="947"/>
      <c r="AQ8" s="947"/>
      <c r="AR8" s="947"/>
      <c r="AS8" s="947"/>
      <c r="AT8" s="947"/>
      <c r="AU8" s="947"/>
      <c r="AV8" s="947"/>
      <c r="AW8" s="947"/>
      <c r="AX8" s="947"/>
      <c r="AY8" s="947"/>
      <c r="AZ8" s="947"/>
      <c r="BA8" s="947"/>
      <c r="BB8" s="947"/>
      <c r="BC8" s="947"/>
      <c r="BD8" s="948"/>
      <c r="BE8" s="949"/>
      <c r="BF8" s="647"/>
      <c r="BG8" s="722">
        <f>'一般請求書（業者控）'!BG8:BK8</f>
        <v>0</v>
      </c>
      <c r="BH8" s="723"/>
      <c r="BI8" s="723"/>
      <c r="BJ8" s="723"/>
      <c r="BK8" s="723"/>
      <c r="BL8" s="723">
        <f>'一般請求書（業者控）'!BL8:BP8</f>
        <v>0</v>
      </c>
      <c r="BM8" s="723"/>
      <c r="BN8" s="723"/>
      <c r="BO8" s="723"/>
      <c r="BP8" s="723"/>
      <c r="BQ8" s="723">
        <f>'一般請求書（業者控）'!BQ8:BU8</f>
        <v>0</v>
      </c>
      <c r="BR8" s="723"/>
      <c r="BS8" s="723"/>
      <c r="BT8" s="723"/>
      <c r="BU8" s="723"/>
      <c r="BV8" s="723">
        <f>'一般請求書（業者控）'!BV8:BZ8</f>
        <v>0</v>
      </c>
      <c r="BW8" s="723"/>
      <c r="BX8" s="723"/>
      <c r="BY8" s="723"/>
      <c r="BZ8" s="723"/>
      <c r="CA8" s="723">
        <f>'一般請求書（業者控）'!CA8:CE8</f>
        <v>0</v>
      </c>
      <c r="CB8" s="723"/>
      <c r="CC8" s="723"/>
      <c r="CD8" s="723"/>
      <c r="CE8" s="723"/>
      <c r="CF8" s="723">
        <f>'一般請求書（業者控）'!CF8:CJ8</f>
        <v>0</v>
      </c>
      <c r="CG8" s="723"/>
      <c r="CH8" s="723"/>
      <c r="CI8" s="723"/>
      <c r="CJ8" s="723"/>
      <c r="CK8" s="723">
        <f>'一般請求書（業者控）'!CK8:CO8</f>
        <v>0</v>
      </c>
      <c r="CL8" s="723"/>
      <c r="CM8" s="723"/>
      <c r="CN8" s="723"/>
      <c r="CO8" s="723"/>
      <c r="CP8" s="723">
        <f>'一般請求書（業者控）'!CP8:CT8</f>
        <v>0</v>
      </c>
      <c r="CQ8" s="723"/>
      <c r="CR8" s="723"/>
      <c r="CS8" s="723"/>
      <c r="CT8" s="723"/>
      <c r="CU8" s="723">
        <f>'一般請求書（業者控）'!CU8:CY8</f>
        <v>0</v>
      </c>
      <c r="CV8" s="723"/>
      <c r="CW8" s="723"/>
      <c r="CX8" s="723"/>
      <c r="CY8" s="723"/>
      <c r="CZ8" s="723">
        <f>'一般請求書（業者控）'!CZ8:DD8</f>
        <v>0</v>
      </c>
      <c r="DA8" s="723"/>
      <c r="DB8" s="723"/>
      <c r="DC8" s="723"/>
      <c r="DD8" s="950"/>
      <c r="DF8" s="13" t="s">
        <v>91</v>
      </c>
      <c r="DG8" s="13" t="s">
        <v>158</v>
      </c>
      <c r="DH8" s="13" t="s">
        <v>158</v>
      </c>
      <c r="DM8" s="21" t="s">
        <v>178</v>
      </c>
      <c r="DN8" s="21" t="s">
        <v>178</v>
      </c>
      <c r="DO8" s="20" t="s">
        <v>212</v>
      </c>
    </row>
    <row r="9" spans="1:119" ht="12.75" customHeight="1">
      <c r="A9" s="621"/>
      <c r="B9" s="734"/>
      <c r="C9" s="735"/>
      <c r="D9" s="735"/>
      <c r="E9" s="735"/>
      <c r="F9" s="735"/>
      <c r="G9" s="735"/>
      <c r="H9" s="735"/>
      <c r="I9" s="735"/>
      <c r="J9" s="736"/>
      <c r="K9" s="946"/>
      <c r="L9" s="947"/>
      <c r="M9" s="947"/>
      <c r="N9" s="947"/>
      <c r="O9" s="947"/>
      <c r="P9" s="947"/>
      <c r="Q9" s="947"/>
      <c r="R9" s="947"/>
      <c r="S9" s="947"/>
      <c r="T9" s="947"/>
      <c r="U9" s="947"/>
      <c r="V9" s="947"/>
      <c r="W9" s="947"/>
      <c r="X9" s="947"/>
      <c r="Y9" s="947"/>
      <c r="Z9" s="947"/>
      <c r="AA9" s="947"/>
      <c r="AB9" s="947"/>
      <c r="AC9" s="947"/>
      <c r="AD9" s="947"/>
      <c r="AE9" s="947"/>
      <c r="AF9" s="947"/>
      <c r="AG9" s="947"/>
      <c r="AH9" s="947"/>
      <c r="AI9" s="947"/>
      <c r="AJ9" s="947"/>
      <c r="AK9" s="947"/>
      <c r="AL9" s="947"/>
      <c r="AM9" s="947"/>
      <c r="AN9" s="947"/>
      <c r="AO9" s="947"/>
      <c r="AP9" s="947"/>
      <c r="AQ9" s="947"/>
      <c r="AR9" s="947"/>
      <c r="AS9" s="947"/>
      <c r="AT9" s="947"/>
      <c r="AU9" s="947"/>
      <c r="AV9" s="947"/>
      <c r="AW9" s="947"/>
      <c r="AX9" s="947"/>
      <c r="AY9" s="947"/>
      <c r="AZ9" s="947"/>
      <c r="BA9" s="947"/>
      <c r="BB9" s="947"/>
      <c r="BC9" s="947"/>
      <c r="BD9" s="948"/>
      <c r="BE9" s="949"/>
      <c r="BF9" s="647"/>
      <c r="BG9" s="712" t="s">
        <v>74</v>
      </c>
      <c r="BH9" s="713"/>
      <c r="BI9" s="713"/>
      <c r="BJ9" s="713"/>
      <c r="BK9" s="714"/>
      <c r="BL9" s="715" t="s">
        <v>257</v>
      </c>
      <c r="BM9" s="713"/>
      <c r="BN9" s="713"/>
      <c r="BO9" s="713"/>
      <c r="BP9" s="713"/>
      <c r="BQ9" s="713"/>
      <c r="BR9" s="713"/>
      <c r="BS9" s="713"/>
      <c r="BT9" s="713"/>
      <c r="BU9" s="714"/>
      <c r="BV9" s="715" t="s">
        <v>75</v>
      </c>
      <c r="BW9" s="713"/>
      <c r="BX9" s="713"/>
      <c r="BY9" s="713"/>
      <c r="BZ9" s="714"/>
      <c r="CA9" s="715" t="s">
        <v>58</v>
      </c>
      <c r="CB9" s="713"/>
      <c r="CC9" s="713"/>
      <c r="CD9" s="713"/>
      <c r="CE9" s="714"/>
      <c r="CF9" s="716"/>
      <c r="CG9" s="717"/>
      <c r="CH9" s="717"/>
      <c r="CI9" s="717"/>
      <c r="CJ9" s="718"/>
      <c r="CK9" s="719"/>
      <c r="CL9" s="720"/>
      <c r="CM9" s="720"/>
      <c r="CN9" s="720"/>
      <c r="CO9" s="721"/>
      <c r="CP9" s="716"/>
      <c r="CQ9" s="717"/>
      <c r="CR9" s="717"/>
      <c r="CS9" s="717"/>
      <c r="CT9" s="718"/>
      <c r="CU9" s="716"/>
      <c r="CV9" s="717"/>
      <c r="CW9" s="717"/>
      <c r="CX9" s="717"/>
      <c r="CY9" s="718"/>
      <c r="CZ9" s="716"/>
      <c r="DA9" s="717"/>
      <c r="DB9" s="717"/>
      <c r="DC9" s="717"/>
      <c r="DD9" s="724"/>
      <c r="DF9" s="13" t="s">
        <v>93</v>
      </c>
      <c r="DG9" s="13" t="s">
        <v>159</v>
      </c>
      <c r="DH9" s="13" t="s">
        <v>159</v>
      </c>
      <c r="DM9" s="21" t="s">
        <v>179</v>
      </c>
      <c r="DN9" s="21" t="s">
        <v>179</v>
      </c>
      <c r="DO9" s="20" t="s">
        <v>202</v>
      </c>
    </row>
    <row r="10" spans="1:119" ht="12.75" customHeight="1">
      <c r="A10" s="621"/>
      <c r="B10" s="658" t="s">
        <v>295</v>
      </c>
      <c r="C10" s="659"/>
      <c r="D10" s="659"/>
      <c r="E10" s="659"/>
      <c r="F10" s="659"/>
      <c r="G10" s="659"/>
      <c r="H10" s="659"/>
      <c r="I10" s="659"/>
      <c r="J10" s="660"/>
      <c r="K10" s="951">
        <f>'一般請求書（業者控）'!K10:BD12</f>
        <v>0</v>
      </c>
      <c r="L10" s="952"/>
      <c r="M10" s="952"/>
      <c r="N10" s="952"/>
      <c r="O10" s="952"/>
      <c r="P10" s="952"/>
      <c r="Q10" s="952"/>
      <c r="R10" s="952"/>
      <c r="S10" s="952"/>
      <c r="T10" s="952"/>
      <c r="U10" s="952"/>
      <c r="V10" s="952"/>
      <c r="W10" s="952"/>
      <c r="X10" s="952"/>
      <c r="Y10" s="952"/>
      <c r="Z10" s="952"/>
      <c r="AA10" s="952"/>
      <c r="AB10" s="952"/>
      <c r="AC10" s="952"/>
      <c r="AD10" s="952"/>
      <c r="AE10" s="952"/>
      <c r="AF10" s="952"/>
      <c r="AG10" s="952"/>
      <c r="AH10" s="952"/>
      <c r="AI10" s="952"/>
      <c r="AJ10" s="952"/>
      <c r="AK10" s="952"/>
      <c r="AL10" s="952"/>
      <c r="AM10" s="952"/>
      <c r="AN10" s="952"/>
      <c r="AO10" s="952"/>
      <c r="AP10" s="952"/>
      <c r="AQ10" s="952"/>
      <c r="AR10" s="952"/>
      <c r="AS10" s="952"/>
      <c r="AT10" s="952"/>
      <c r="AU10" s="952"/>
      <c r="AV10" s="952"/>
      <c r="AW10" s="952"/>
      <c r="AX10" s="952"/>
      <c r="AY10" s="952"/>
      <c r="AZ10" s="952"/>
      <c r="BA10" s="952"/>
      <c r="BB10" s="952"/>
      <c r="BC10" s="952"/>
      <c r="BD10" s="953"/>
      <c r="BE10" s="949"/>
      <c r="BF10" s="647"/>
      <c r="BG10" s="957">
        <f>'一般請求書（業者控）'!BG10:BK10</f>
        <v>0</v>
      </c>
      <c r="BH10" s="680"/>
      <c r="BI10" s="680"/>
      <c r="BJ10" s="680"/>
      <c r="BK10" s="680"/>
      <c r="BL10" s="958">
        <f>'一般請求書（業者控）'!BL10:BU10</f>
        <v>0</v>
      </c>
      <c r="BM10" s="959"/>
      <c r="BN10" s="959"/>
      <c r="BO10" s="959"/>
      <c r="BP10" s="959"/>
      <c r="BQ10" s="959"/>
      <c r="BR10" s="959"/>
      <c r="BS10" s="959"/>
      <c r="BT10" s="959"/>
      <c r="BU10" s="960"/>
      <c r="BV10" s="680">
        <f>'一般請求書（業者控）'!BV10:BZ10</f>
        <v>0</v>
      </c>
      <c r="BW10" s="680"/>
      <c r="BX10" s="680"/>
      <c r="BY10" s="680"/>
      <c r="BZ10" s="680"/>
      <c r="CA10" s="680">
        <f>'一般請求書（業者控）'!CA10:CE10</f>
        <v>0</v>
      </c>
      <c r="CB10" s="680"/>
      <c r="CC10" s="680"/>
      <c r="CD10" s="680"/>
      <c r="CE10" s="680"/>
      <c r="CF10" s="680">
        <f>'一般請求書（業者控）'!CF10:CJ10</f>
        <v>0</v>
      </c>
      <c r="CG10" s="680"/>
      <c r="CH10" s="680"/>
      <c r="CI10" s="680"/>
      <c r="CJ10" s="680"/>
      <c r="CK10" s="680">
        <f>'一般請求書（業者控）'!CK10:CO10</f>
        <v>0</v>
      </c>
      <c r="CL10" s="680"/>
      <c r="CM10" s="680"/>
      <c r="CN10" s="680"/>
      <c r="CO10" s="680"/>
      <c r="CP10" s="680">
        <f>'一般請求書（業者控）'!CP10:CT10</f>
        <v>0</v>
      </c>
      <c r="CQ10" s="680"/>
      <c r="CR10" s="680"/>
      <c r="CS10" s="680"/>
      <c r="CT10" s="680"/>
      <c r="CU10" s="680">
        <f>'一般請求書（業者控）'!CU10:CY10</f>
        <v>0</v>
      </c>
      <c r="CV10" s="680"/>
      <c r="CW10" s="680"/>
      <c r="CX10" s="680"/>
      <c r="CY10" s="680"/>
      <c r="CZ10" s="680">
        <f>'一般請求書（業者控）'!CZ10:DD10</f>
        <v>0</v>
      </c>
      <c r="DA10" s="680"/>
      <c r="DB10" s="680"/>
      <c r="DC10" s="680"/>
      <c r="DD10" s="696"/>
      <c r="DF10" s="13" t="s">
        <v>95</v>
      </c>
      <c r="DG10" s="13" t="s">
        <v>160</v>
      </c>
      <c r="DH10" s="13" t="s">
        <v>160</v>
      </c>
      <c r="DM10" s="21" t="s">
        <v>180</v>
      </c>
      <c r="DN10" s="21" t="s">
        <v>180</v>
      </c>
      <c r="DO10" s="20" t="s">
        <v>233</v>
      </c>
    </row>
    <row r="11" spans="1:119" ht="8.25" customHeight="1">
      <c r="A11" s="621"/>
      <c r="B11" s="661"/>
      <c r="C11" s="662"/>
      <c r="D11" s="662"/>
      <c r="E11" s="662"/>
      <c r="F11" s="662"/>
      <c r="G11" s="662"/>
      <c r="H11" s="662"/>
      <c r="I11" s="662"/>
      <c r="J11" s="663"/>
      <c r="K11" s="951"/>
      <c r="L11" s="952"/>
      <c r="M11" s="952"/>
      <c r="N11" s="952"/>
      <c r="O11" s="952"/>
      <c r="P11" s="952"/>
      <c r="Q11" s="952"/>
      <c r="R11" s="952"/>
      <c r="S11" s="952"/>
      <c r="T11" s="952"/>
      <c r="U11" s="952"/>
      <c r="V11" s="952"/>
      <c r="W11" s="952"/>
      <c r="X11" s="952"/>
      <c r="Y11" s="952"/>
      <c r="Z11" s="952"/>
      <c r="AA11" s="952"/>
      <c r="AB11" s="952"/>
      <c r="AC11" s="952"/>
      <c r="AD11" s="952"/>
      <c r="AE11" s="952"/>
      <c r="AF11" s="952"/>
      <c r="AG11" s="952"/>
      <c r="AH11" s="952"/>
      <c r="AI11" s="952"/>
      <c r="AJ11" s="952"/>
      <c r="AK11" s="952"/>
      <c r="AL11" s="952"/>
      <c r="AM11" s="952"/>
      <c r="AN11" s="952"/>
      <c r="AO11" s="952"/>
      <c r="AP11" s="952"/>
      <c r="AQ11" s="952"/>
      <c r="AR11" s="952"/>
      <c r="AS11" s="952"/>
      <c r="AT11" s="952"/>
      <c r="AU11" s="952"/>
      <c r="AV11" s="952"/>
      <c r="AW11" s="952"/>
      <c r="AX11" s="952"/>
      <c r="AY11" s="952"/>
      <c r="AZ11" s="952"/>
      <c r="BA11" s="952"/>
      <c r="BB11" s="952"/>
      <c r="BC11" s="952"/>
      <c r="BD11" s="953"/>
      <c r="BE11" s="949"/>
      <c r="BF11" s="647"/>
      <c r="BG11" s="688" t="s">
        <v>347</v>
      </c>
      <c r="BH11" s="689"/>
      <c r="BI11" s="689"/>
      <c r="BJ11" s="689"/>
      <c r="BK11" s="689"/>
      <c r="BL11" s="689"/>
      <c r="BM11" s="689"/>
      <c r="BN11" s="689"/>
      <c r="BO11" s="690"/>
      <c r="BP11" s="697"/>
      <c r="BQ11" s="698"/>
      <c r="BR11" s="491">
        <f>'一般請求書（業者控）'!BR11:CC12</f>
        <v>0</v>
      </c>
      <c r="BS11" s="492"/>
      <c r="BT11" s="492"/>
      <c r="BU11" s="492"/>
      <c r="BV11" s="492"/>
      <c r="BW11" s="492"/>
      <c r="BX11" s="492"/>
      <c r="BY11" s="492"/>
      <c r="BZ11" s="492"/>
      <c r="CA11" s="492"/>
      <c r="CB11" s="492"/>
      <c r="CC11" s="493"/>
      <c r="CD11" s="681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F11" s="13" t="s">
        <v>97</v>
      </c>
      <c r="DG11" s="13" t="s">
        <v>161</v>
      </c>
      <c r="DH11" s="13" t="s">
        <v>161</v>
      </c>
      <c r="DM11" s="21" t="s">
        <v>181</v>
      </c>
      <c r="DN11" s="21" t="s">
        <v>181</v>
      </c>
      <c r="DO11" s="20" t="s">
        <v>236</v>
      </c>
    </row>
    <row r="12" spans="1:119" ht="8.25" customHeight="1">
      <c r="A12" s="621"/>
      <c r="B12" s="664"/>
      <c r="C12" s="665"/>
      <c r="D12" s="665"/>
      <c r="E12" s="665"/>
      <c r="F12" s="665"/>
      <c r="G12" s="665"/>
      <c r="H12" s="665"/>
      <c r="I12" s="665"/>
      <c r="J12" s="666"/>
      <c r="K12" s="954"/>
      <c r="L12" s="955"/>
      <c r="M12" s="955"/>
      <c r="N12" s="955"/>
      <c r="O12" s="955"/>
      <c r="P12" s="955"/>
      <c r="Q12" s="955"/>
      <c r="R12" s="955"/>
      <c r="S12" s="955"/>
      <c r="T12" s="955"/>
      <c r="U12" s="955"/>
      <c r="V12" s="955"/>
      <c r="W12" s="955"/>
      <c r="X12" s="955"/>
      <c r="Y12" s="955"/>
      <c r="Z12" s="955"/>
      <c r="AA12" s="955"/>
      <c r="AB12" s="955"/>
      <c r="AC12" s="955"/>
      <c r="AD12" s="955"/>
      <c r="AE12" s="955"/>
      <c r="AF12" s="955"/>
      <c r="AG12" s="955"/>
      <c r="AH12" s="955"/>
      <c r="AI12" s="955"/>
      <c r="AJ12" s="955"/>
      <c r="AK12" s="955"/>
      <c r="AL12" s="955"/>
      <c r="AM12" s="955"/>
      <c r="AN12" s="955"/>
      <c r="AO12" s="955"/>
      <c r="AP12" s="955"/>
      <c r="AQ12" s="955"/>
      <c r="AR12" s="955"/>
      <c r="AS12" s="955"/>
      <c r="AT12" s="955"/>
      <c r="AU12" s="955"/>
      <c r="AV12" s="955"/>
      <c r="AW12" s="955"/>
      <c r="AX12" s="955"/>
      <c r="AY12" s="955"/>
      <c r="AZ12" s="955"/>
      <c r="BA12" s="955"/>
      <c r="BB12" s="955"/>
      <c r="BC12" s="955"/>
      <c r="BD12" s="956"/>
      <c r="BE12" s="949"/>
      <c r="BF12" s="647"/>
      <c r="BG12" s="664"/>
      <c r="BH12" s="665"/>
      <c r="BI12" s="665"/>
      <c r="BJ12" s="665"/>
      <c r="BK12" s="665"/>
      <c r="BL12" s="665"/>
      <c r="BM12" s="665"/>
      <c r="BN12" s="665"/>
      <c r="BO12" s="691"/>
      <c r="BP12" s="697"/>
      <c r="BQ12" s="698"/>
      <c r="BR12" s="494"/>
      <c r="BS12" s="495"/>
      <c r="BT12" s="495"/>
      <c r="BU12" s="495"/>
      <c r="BV12" s="495"/>
      <c r="BW12" s="495"/>
      <c r="BX12" s="495"/>
      <c r="BY12" s="495"/>
      <c r="BZ12" s="495"/>
      <c r="CA12" s="495"/>
      <c r="CB12" s="495"/>
      <c r="CC12" s="496"/>
      <c r="CD12" s="637"/>
      <c r="CE12" s="503"/>
      <c r="CF12" s="503"/>
      <c r="CG12" s="503"/>
      <c r="CH12" s="503"/>
      <c r="CI12" s="503"/>
      <c r="CJ12" s="503"/>
      <c r="CK12" s="503"/>
      <c r="CL12" s="503"/>
      <c r="CM12" s="503"/>
      <c r="CN12" s="503"/>
      <c r="CO12" s="503"/>
      <c r="CP12" s="503"/>
      <c r="CQ12" s="503"/>
      <c r="CR12" s="503"/>
      <c r="CS12" s="503"/>
      <c r="CT12" s="503"/>
      <c r="CU12" s="503"/>
      <c r="CV12" s="503"/>
      <c r="CW12" s="503"/>
      <c r="CX12" s="503"/>
      <c r="CY12" s="503"/>
      <c r="CZ12" s="503"/>
      <c r="DA12" s="503"/>
      <c r="DB12" s="503"/>
      <c r="DC12" s="503"/>
      <c r="DD12" s="503"/>
      <c r="DF12" s="13" t="s">
        <v>99</v>
      </c>
      <c r="DG12" s="13" t="s">
        <v>162</v>
      </c>
      <c r="DH12" s="13" t="s">
        <v>162</v>
      </c>
      <c r="DM12" s="21" t="s">
        <v>172</v>
      </c>
      <c r="DN12" s="21" t="s">
        <v>172</v>
      </c>
      <c r="DO12" s="20" t="s">
        <v>227</v>
      </c>
    </row>
    <row r="13" spans="1:119" ht="8.25" customHeight="1">
      <c r="A13" s="503"/>
      <c r="B13" s="503"/>
      <c r="C13" s="503"/>
      <c r="D13" s="503"/>
      <c r="E13" s="503"/>
      <c r="F13" s="682" t="s">
        <v>8</v>
      </c>
      <c r="G13" s="682"/>
      <c r="H13" s="682"/>
      <c r="I13" s="682"/>
      <c r="J13" s="682"/>
      <c r="K13" s="683"/>
      <c r="L13" s="683"/>
      <c r="M13" s="683"/>
      <c r="N13" s="683"/>
      <c r="O13" s="683"/>
      <c r="P13" s="683"/>
      <c r="Q13" s="683"/>
      <c r="R13" s="683"/>
      <c r="S13" s="683"/>
      <c r="T13" s="683"/>
      <c r="U13" s="683"/>
      <c r="V13" s="683"/>
      <c r="W13" s="683"/>
      <c r="X13" s="683"/>
      <c r="Y13" s="683"/>
      <c r="Z13" s="683"/>
      <c r="AA13" s="683"/>
      <c r="AB13" s="683"/>
      <c r="AC13" s="683"/>
      <c r="AD13" s="683"/>
      <c r="AE13" s="683"/>
      <c r="AF13" s="683"/>
      <c r="AG13" s="683"/>
      <c r="AH13" s="683"/>
      <c r="AI13" s="683"/>
      <c r="AJ13" s="683"/>
      <c r="AK13" s="961" t="s">
        <v>9</v>
      </c>
      <c r="AL13" s="686"/>
      <c r="AM13" s="686"/>
      <c r="AN13" s="686"/>
      <c r="AO13" s="686"/>
      <c r="AP13" s="686"/>
      <c r="AQ13" s="686"/>
      <c r="AR13" s="686"/>
      <c r="AS13" s="687"/>
      <c r="AT13" s="503"/>
      <c r="AU13" s="503"/>
      <c r="AV13" s="503"/>
      <c r="AW13" s="503"/>
      <c r="AX13" s="503"/>
      <c r="AY13" s="503"/>
      <c r="AZ13" s="503"/>
      <c r="BA13" s="503"/>
      <c r="BB13" s="503"/>
      <c r="BC13" s="503"/>
      <c r="BD13" s="503"/>
      <c r="BE13" s="503"/>
      <c r="BF13" s="621"/>
      <c r="BG13" s="688" t="s">
        <v>329</v>
      </c>
      <c r="BH13" s="689"/>
      <c r="BI13" s="689"/>
      <c r="BJ13" s="689"/>
      <c r="BK13" s="689"/>
      <c r="BL13" s="689"/>
      <c r="BM13" s="689"/>
      <c r="BN13" s="689"/>
      <c r="BO13" s="690"/>
      <c r="BP13" s="692" t="s">
        <v>334</v>
      </c>
      <c r="BQ13" s="693"/>
      <c r="BR13" s="497">
        <f>'一般請求書（業者控）'!BR13:CQ14</f>
        <v>0</v>
      </c>
      <c r="BS13" s="498"/>
      <c r="BT13" s="498"/>
      <c r="BU13" s="498"/>
      <c r="BV13" s="498"/>
      <c r="BW13" s="498"/>
      <c r="BX13" s="498"/>
      <c r="BY13" s="498"/>
      <c r="BZ13" s="498"/>
      <c r="CA13" s="498"/>
      <c r="CB13" s="498"/>
      <c r="CC13" s="498"/>
      <c r="CD13" s="498"/>
      <c r="CE13" s="498"/>
      <c r="CF13" s="498"/>
      <c r="CG13" s="498"/>
      <c r="CH13" s="498"/>
      <c r="CI13" s="498"/>
      <c r="CJ13" s="498"/>
      <c r="CK13" s="498"/>
      <c r="CL13" s="498"/>
      <c r="CM13" s="498"/>
      <c r="CN13" s="498"/>
      <c r="CO13" s="498"/>
      <c r="CP13" s="498"/>
      <c r="CQ13" s="499"/>
      <c r="CR13" s="699"/>
      <c r="CS13" s="700"/>
      <c r="CT13" s="700"/>
      <c r="CU13" s="700"/>
      <c r="CV13" s="700"/>
      <c r="CW13" s="700"/>
      <c r="CX13" s="700"/>
      <c r="CY13" s="700"/>
      <c r="CZ13" s="700"/>
      <c r="DA13" s="700"/>
      <c r="DB13" s="700"/>
      <c r="DC13" s="700"/>
      <c r="DD13" s="700"/>
      <c r="DF13" s="13" t="s">
        <v>101</v>
      </c>
      <c r="DG13" s="13" t="s">
        <v>151</v>
      </c>
      <c r="DH13" s="13" t="s">
        <v>151</v>
      </c>
      <c r="DM13" s="21" t="s">
        <v>173</v>
      </c>
      <c r="DN13" s="21" t="s">
        <v>173</v>
      </c>
      <c r="DO13" s="20" t="s">
        <v>237</v>
      </c>
    </row>
    <row r="14" spans="1:119" ht="8.25" customHeight="1">
      <c r="A14" s="503"/>
      <c r="B14" s="503"/>
      <c r="C14" s="503"/>
      <c r="D14" s="503"/>
      <c r="E14" s="503"/>
      <c r="F14" s="683"/>
      <c r="G14" s="683"/>
      <c r="H14" s="683"/>
      <c r="I14" s="683"/>
      <c r="J14" s="683"/>
      <c r="K14" s="683"/>
      <c r="L14" s="683"/>
      <c r="M14" s="683"/>
      <c r="N14" s="683"/>
      <c r="O14" s="683"/>
      <c r="P14" s="683"/>
      <c r="Q14" s="683"/>
      <c r="R14" s="683"/>
      <c r="S14" s="683"/>
      <c r="T14" s="683"/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3"/>
      <c r="AF14" s="683"/>
      <c r="AG14" s="683"/>
      <c r="AH14" s="683"/>
      <c r="AI14" s="683"/>
      <c r="AJ14" s="683"/>
      <c r="AK14" s="686"/>
      <c r="AL14" s="686"/>
      <c r="AM14" s="686"/>
      <c r="AN14" s="686"/>
      <c r="AO14" s="686"/>
      <c r="AP14" s="686"/>
      <c r="AQ14" s="686"/>
      <c r="AR14" s="686"/>
      <c r="AS14" s="503"/>
      <c r="AT14" s="503"/>
      <c r="AU14" s="503"/>
      <c r="AV14" s="503"/>
      <c r="AW14" s="503"/>
      <c r="AX14" s="503"/>
      <c r="AY14" s="503"/>
      <c r="AZ14" s="503"/>
      <c r="BA14" s="503"/>
      <c r="BB14" s="503"/>
      <c r="BC14" s="503"/>
      <c r="BD14" s="503"/>
      <c r="BE14" s="503"/>
      <c r="BF14" s="621"/>
      <c r="BG14" s="664"/>
      <c r="BH14" s="665"/>
      <c r="BI14" s="665"/>
      <c r="BJ14" s="665"/>
      <c r="BK14" s="665"/>
      <c r="BL14" s="665"/>
      <c r="BM14" s="665"/>
      <c r="BN14" s="665"/>
      <c r="BO14" s="691"/>
      <c r="BP14" s="694"/>
      <c r="BQ14" s="695"/>
      <c r="BR14" s="500"/>
      <c r="BS14" s="501"/>
      <c r="BT14" s="501"/>
      <c r="BU14" s="501"/>
      <c r="BV14" s="501"/>
      <c r="BW14" s="501"/>
      <c r="BX14" s="501"/>
      <c r="BY14" s="501"/>
      <c r="BZ14" s="501"/>
      <c r="CA14" s="501"/>
      <c r="CB14" s="501"/>
      <c r="CC14" s="501"/>
      <c r="CD14" s="501"/>
      <c r="CE14" s="501"/>
      <c r="CF14" s="501"/>
      <c r="CG14" s="501"/>
      <c r="CH14" s="501"/>
      <c r="CI14" s="501"/>
      <c r="CJ14" s="501"/>
      <c r="CK14" s="501"/>
      <c r="CL14" s="501"/>
      <c r="CM14" s="501"/>
      <c r="CN14" s="501"/>
      <c r="CO14" s="501"/>
      <c r="CP14" s="501"/>
      <c r="CQ14" s="502"/>
      <c r="CR14" s="701"/>
      <c r="CS14" s="702"/>
      <c r="CT14" s="702"/>
      <c r="CU14" s="702"/>
      <c r="CV14" s="702"/>
      <c r="CW14" s="702"/>
      <c r="CX14" s="702"/>
      <c r="CY14" s="702"/>
      <c r="CZ14" s="702"/>
      <c r="DA14" s="702"/>
      <c r="DB14" s="702"/>
      <c r="DC14" s="702"/>
      <c r="DD14" s="702"/>
      <c r="DF14" s="13" t="s">
        <v>103</v>
      </c>
      <c r="DH14" s="13" t="s">
        <v>105</v>
      </c>
      <c r="DM14" s="10"/>
      <c r="DN14" s="21" t="s">
        <v>182</v>
      </c>
      <c r="DO14" s="20" t="s">
        <v>167</v>
      </c>
    </row>
    <row r="15" spans="1:119" ht="5.25" customHeight="1">
      <c r="A15" s="503"/>
      <c r="B15" s="503"/>
      <c r="C15" s="503"/>
      <c r="D15" s="503"/>
      <c r="E15" s="503"/>
      <c r="F15" s="683"/>
      <c r="G15" s="683"/>
      <c r="H15" s="683"/>
      <c r="I15" s="683"/>
      <c r="J15" s="683"/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3"/>
      <c r="AF15" s="683"/>
      <c r="AG15" s="683"/>
      <c r="AH15" s="683"/>
      <c r="AI15" s="683"/>
      <c r="AJ15" s="683"/>
      <c r="AK15" s="686"/>
      <c r="AL15" s="686"/>
      <c r="AM15" s="686"/>
      <c r="AN15" s="686"/>
      <c r="AO15" s="686"/>
      <c r="AP15" s="686"/>
      <c r="AQ15" s="686"/>
      <c r="AR15" s="686"/>
      <c r="AS15" s="503"/>
      <c r="AT15" s="503"/>
      <c r="AU15" s="503"/>
      <c r="AV15" s="503"/>
      <c r="AW15" s="503"/>
      <c r="AX15" s="503"/>
      <c r="AY15" s="503"/>
      <c r="AZ15" s="503"/>
      <c r="BA15" s="503"/>
      <c r="BB15" s="503"/>
      <c r="BC15" s="503"/>
      <c r="BD15" s="503"/>
      <c r="BE15" s="503"/>
      <c r="BF15" s="621"/>
      <c r="BG15" s="703" t="s">
        <v>4</v>
      </c>
      <c r="BH15" s="704"/>
      <c r="BI15" s="705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3"/>
      <c r="CA15" s="503"/>
      <c r="CB15" s="503"/>
      <c r="CC15" s="503"/>
      <c r="CD15" s="503"/>
      <c r="CE15" s="533"/>
      <c r="CF15" s="533"/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3"/>
      <c r="CR15" s="533"/>
      <c r="CS15" s="533"/>
      <c r="CT15" s="533"/>
      <c r="CU15" s="533"/>
      <c r="CV15" s="533"/>
      <c r="CW15" s="533"/>
      <c r="CX15" s="533"/>
      <c r="CY15" s="533"/>
      <c r="CZ15" s="533"/>
      <c r="DA15" s="533"/>
      <c r="DB15" s="533"/>
      <c r="DC15" s="533"/>
      <c r="DD15" s="709"/>
      <c r="DF15" s="13" t="s">
        <v>268</v>
      </c>
      <c r="DH15" s="13" t="s">
        <v>107</v>
      </c>
      <c r="DM15" s="10"/>
      <c r="DN15" s="21" t="s">
        <v>183</v>
      </c>
      <c r="DO15" s="20" t="s">
        <v>207</v>
      </c>
    </row>
    <row r="16" spans="1:119" ht="2.25" customHeight="1">
      <c r="A16" s="503"/>
      <c r="B16" s="503"/>
      <c r="C16" s="503"/>
      <c r="D16" s="503"/>
      <c r="E16" s="503"/>
      <c r="F16" s="683"/>
      <c r="G16" s="683"/>
      <c r="H16" s="683"/>
      <c r="I16" s="683"/>
      <c r="J16" s="683"/>
      <c r="K16" s="683"/>
      <c r="L16" s="683"/>
      <c r="M16" s="683"/>
      <c r="N16" s="683"/>
      <c r="O16" s="683"/>
      <c r="P16" s="683"/>
      <c r="Q16" s="683"/>
      <c r="R16" s="683"/>
      <c r="S16" s="683"/>
      <c r="T16" s="683"/>
      <c r="U16" s="683"/>
      <c r="V16" s="683"/>
      <c r="W16" s="683"/>
      <c r="X16" s="683"/>
      <c r="Y16" s="683"/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6"/>
      <c r="AL16" s="686"/>
      <c r="AM16" s="686"/>
      <c r="AN16" s="686"/>
      <c r="AO16" s="686"/>
      <c r="AP16" s="686"/>
      <c r="AQ16" s="686"/>
      <c r="AR16" s="686"/>
      <c r="AS16" s="503"/>
      <c r="AT16" s="503"/>
      <c r="AU16" s="503"/>
      <c r="AV16" s="503"/>
      <c r="AW16" s="503"/>
      <c r="AX16" s="503"/>
      <c r="AY16" s="503"/>
      <c r="AZ16" s="503"/>
      <c r="BA16" s="503"/>
      <c r="BB16" s="503"/>
      <c r="BC16" s="503"/>
      <c r="BD16" s="503"/>
      <c r="BE16" s="503"/>
      <c r="BF16" s="621"/>
      <c r="BG16" s="703"/>
      <c r="BH16" s="704"/>
      <c r="BI16" s="705"/>
      <c r="BJ16" s="657"/>
      <c r="BK16" s="642" t="s">
        <v>53</v>
      </c>
      <c r="BL16" s="643"/>
      <c r="BM16" s="643"/>
      <c r="BN16" s="644">
        <f>'一般請求書（業者控）'!BN16:CH19</f>
        <v>0</v>
      </c>
      <c r="BO16" s="644"/>
      <c r="BP16" s="644"/>
      <c r="BQ16" s="644"/>
      <c r="BR16" s="644"/>
      <c r="BS16" s="644"/>
      <c r="BT16" s="644"/>
      <c r="BU16" s="644"/>
      <c r="BV16" s="644"/>
      <c r="BW16" s="644"/>
      <c r="BX16" s="644"/>
      <c r="BY16" s="644"/>
      <c r="BZ16" s="644"/>
      <c r="CA16" s="644"/>
      <c r="CB16" s="644"/>
      <c r="CC16" s="644"/>
      <c r="CD16" s="644"/>
      <c r="CE16" s="644"/>
      <c r="CF16" s="644"/>
      <c r="CG16" s="644"/>
      <c r="CH16" s="644"/>
      <c r="CI16" s="642"/>
      <c r="CJ16" s="643"/>
      <c r="CK16" s="643"/>
      <c r="CL16" s="643"/>
      <c r="CM16" s="643"/>
      <c r="CN16" s="643"/>
      <c r="CO16" s="643"/>
      <c r="CP16" s="643"/>
      <c r="CQ16" s="643"/>
      <c r="CR16" s="643"/>
      <c r="CS16" s="643"/>
      <c r="CT16" s="643"/>
      <c r="CU16" s="643"/>
      <c r="CV16" s="643"/>
      <c r="CW16" s="643"/>
      <c r="CX16" s="643"/>
      <c r="CY16" s="643"/>
      <c r="CZ16" s="643"/>
      <c r="DA16" s="643"/>
      <c r="DB16" s="643"/>
      <c r="DC16" s="643"/>
      <c r="DD16" s="646"/>
      <c r="DF16" s="13" t="s">
        <v>269</v>
      </c>
      <c r="DH16" s="13" t="s">
        <v>109</v>
      </c>
      <c r="DM16" s="10"/>
      <c r="DN16" s="21" t="s">
        <v>184</v>
      </c>
      <c r="DO16" s="20" t="s">
        <v>208</v>
      </c>
    </row>
    <row r="17" spans="1:119" ht="7.5" customHeight="1">
      <c r="A17" s="503"/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3"/>
      <c r="AK17" s="503"/>
      <c r="AL17" s="503"/>
      <c r="AM17" s="503"/>
      <c r="AN17" s="503"/>
      <c r="AO17" s="503"/>
      <c r="AP17" s="503"/>
      <c r="AQ17" s="503"/>
      <c r="AR17" s="503"/>
      <c r="AS17" s="503"/>
      <c r="AT17" s="503"/>
      <c r="AU17" s="503"/>
      <c r="AV17" s="503"/>
      <c r="AW17" s="503"/>
      <c r="AX17" s="503"/>
      <c r="AY17" s="503"/>
      <c r="AZ17" s="503"/>
      <c r="BA17" s="503"/>
      <c r="BB17" s="503"/>
      <c r="BC17" s="503"/>
      <c r="BD17" s="503"/>
      <c r="BE17" s="503"/>
      <c r="BF17" s="647"/>
      <c r="BG17" s="703"/>
      <c r="BH17" s="704"/>
      <c r="BI17" s="705"/>
      <c r="BJ17" s="657"/>
      <c r="BK17" s="643"/>
      <c r="BL17" s="643"/>
      <c r="BM17" s="643"/>
      <c r="BN17" s="644"/>
      <c r="BO17" s="644"/>
      <c r="BP17" s="644"/>
      <c r="BQ17" s="644"/>
      <c r="BR17" s="644"/>
      <c r="BS17" s="644"/>
      <c r="BT17" s="644"/>
      <c r="BU17" s="644"/>
      <c r="BV17" s="644"/>
      <c r="BW17" s="644"/>
      <c r="BX17" s="644"/>
      <c r="BY17" s="644"/>
      <c r="BZ17" s="644"/>
      <c r="CA17" s="644"/>
      <c r="CB17" s="644"/>
      <c r="CC17" s="644"/>
      <c r="CD17" s="644"/>
      <c r="CE17" s="644"/>
      <c r="CF17" s="644"/>
      <c r="CG17" s="644"/>
      <c r="CH17" s="644"/>
      <c r="CI17" s="643"/>
      <c r="CJ17" s="643"/>
      <c r="CK17" s="643"/>
      <c r="CL17" s="643"/>
      <c r="CM17" s="643"/>
      <c r="CN17" s="643"/>
      <c r="CO17" s="643"/>
      <c r="CP17" s="643"/>
      <c r="CQ17" s="643"/>
      <c r="CR17" s="643"/>
      <c r="CS17" s="643"/>
      <c r="CT17" s="643"/>
      <c r="CU17" s="643"/>
      <c r="CV17" s="643"/>
      <c r="CW17" s="643"/>
      <c r="CX17" s="643"/>
      <c r="CY17" s="643"/>
      <c r="CZ17" s="643"/>
      <c r="DA17" s="643"/>
      <c r="DB17" s="643"/>
      <c r="DC17" s="643"/>
      <c r="DD17" s="646"/>
      <c r="DF17" s="13" t="s">
        <v>270</v>
      </c>
      <c r="DH17" s="13" t="s">
        <v>111</v>
      </c>
      <c r="DM17" s="10"/>
      <c r="DN17" s="21" t="s">
        <v>185</v>
      </c>
      <c r="DO17" s="20" t="s">
        <v>209</v>
      </c>
    </row>
    <row r="18" spans="1:119" ht="6.75" customHeight="1">
      <c r="A18" s="503"/>
      <c r="B18" s="655" t="s">
        <v>7</v>
      </c>
      <c r="C18" s="655"/>
      <c r="D18" s="655"/>
      <c r="E18" s="655"/>
      <c r="F18" s="655"/>
      <c r="G18" s="655"/>
      <c r="H18" s="655"/>
      <c r="I18" s="655"/>
      <c r="J18" s="655"/>
      <c r="K18" s="655"/>
      <c r="L18" s="655"/>
      <c r="M18" s="655"/>
      <c r="N18" s="655"/>
      <c r="O18" s="655"/>
      <c r="P18" s="655"/>
      <c r="Q18" s="655"/>
      <c r="R18" s="655"/>
      <c r="S18" s="655"/>
      <c r="T18" s="655"/>
      <c r="U18" s="655"/>
      <c r="V18" s="655"/>
      <c r="W18" s="655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6"/>
      <c r="AK18" s="503"/>
      <c r="AL18" s="503"/>
      <c r="AM18" s="503"/>
      <c r="AN18" s="503"/>
      <c r="AO18" s="503"/>
      <c r="AP18" s="503"/>
      <c r="AQ18" s="503"/>
      <c r="AR18" s="503"/>
      <c r="AS18" s="503"/>
      <c r="AT18" s="503"/>
      <c r="AU18" s="503"/>
      <c r="AV18" s="503"/>
      <c r="AW18" s="503"/>
      <c r="AX18" s="503"/>
      <c r="AY18" s="503"/>
      <c r="AZ18" s="503"/>
      <c r="BA18" s="503"/>
      <c r="BB18" s="503"/>
      <c r="BC18" s="503"/>
      <c r="BD18" s="503"/>
      <c r="BE18" s="503"/>
      <c r="BF18" s="647"/>
      <c r="BG18" s="703"/>
      <c r="BH18" s="704"/>
      <c r="BI18" s="705"/>
      <c r="BJ18" s="657"/>
      <c r="BK18" s="643"/>
      <c r="BL18" s="643"/>
      <c r="BM18" s="643"/>
      <c r="BN18" s="645"/>
      <c r="BO18" s="645"/>
      <c r="BP18" s="645"/>
      <c r="BQ18" s="645"/>
      <c r="BR18" s="645"/>
      <c r="BS18" s="645"/>
      <c r="BT18" s="645"/>
      <c r="BU18" s="645"/>
      <c r="BV18" s="645"/>
      <c r="BW18" s="645"/>
      <c r="BX18" s="645"/>
      <c r="BY18" s="645"/>
      <c r="BZ18" s="645"/>
      <c r="CA18" s="645"/>
      <c r="CB18" s="645"/>
      <c r="CC18" s="645"/>
      <c r="CD18" s="645"/>
      <c r="CE18" s="645"/>
      <c r="CF18" s="645"/>
      <c r="CG18" s="645"/>
      <c r="CH18" s="645"/>
      <c r="CI18" s="643"/>
      <c r="CJ18" s="643"/>
      <c r="CK18" s="643"/>
      <c r="CL18" s="643"/>
      <c r="CM18" s="643"/>
      <c r="CN18" s="643"/>
      <c r="CO18" s="643"/>
      <c r="CP18" s="643"/>
      <c r="CQ18" s="643"/>
      <c r="CR18" s="643"/>
      <c r="CS18" s="643"/>
      <c r="CT18" s="643"/>
      <c r="CU18" s="643"/>
      <c r="CV18" s="643"/>
      <c r="CW18" s="643"/>
      <c r="CX18" s="643"/>
      <c r="CY18" s="643"/>
      <c r="CZ18" s="643"/>
      <c r="DA18" s="643"/>
      <c r="DB18" s="643"/>
      <c r="DC18" s="643"/>
      <c r="DD18" s="646"/>
      <c r="DF18" s="13" t="s">
        <v>271</v>
      </c>
      <c r="DH18" s="13" t="s">
        <v>113</v>
      </c>
      <c r="DM18" s="10"/>
      <c r="DN18" s="21" t="s">
        <v>186</v>
      </c>
      <c r="DO18" s="20" t="s">
        <v>210</v>
      </c>
    </row>
    <row r="19" spans="1:119" ht="2.25" customHeight="1">
      <c r="A19" s="503"/>
      <c r="B19" s="655"/>
      <c r="C19" s="655"/>
      <c r="D19" s="655"/>
      <c r="E19" s="655"/>
      <c r="F19" s="655"/>
      <c r="G19" s="655"/>
      <c r="H19" s="655"/>
      <c r="I19" s="655"/>
      <c r="J19" s="655"/>
      <c r="K19" s="655"/>
      <c r="L19" s="655"/>
      <c r="M19" s="655"/>
      <c r="N19" s="655"/>
      <c r="O19" s="655"/>
      <c r="P19" s="655"/>
      <c r="Q19" s="655"/>
      <c r="R19" s="655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503"/>
      <c r="AK19" s="503"/>
      <c r="AL19" s="503"/>
      <c r="AM19" s="503"/>
      <c r="AN19" s="503"/>
      <c r="AO19" s="503"/>
      <c r="AP19" s="503"/>
      <c r="AQ19" s="503"/>
      <c r="AR19" s="503"/>
      <c r="AS19" s="503"/>
      <c r="AT19" s="503"/>
      <c r="AU19" s="503"/>
      <c r="AV19" s="503"/>
      <c r="AW19" s="503"/>
      <c r="AX19" s="503"/>
      <c r="AY19" s="503"/>
      <c r="AZ19" s="503"/>
      <c r="BA19" s="503"/>
      <c r="BB19" s="503"/>
      <c r="BC19" s="503"/>
      <c r="BD19" s="503"/>
      <c r="BE19" s="503"/>
      <c r="BF19" s="647"/>
      <c r="BG19" s="703"/>
      <c r="BH19" s="704"/>
      <c r="BI19" s="705"/>
      <c r="BJ19" s="657"/>
      <c r="BK19" s="643"/>
      <c r="BL19" s="643"/>
      <c r="BM19" s="643"/>
      <c r="BN19" s="645"/>
      <c r="BO19" s="645"/>
      <c r="BP19" s="645"/>
      <c r="BQ19" s="645"/>
      <c r="BR19" s="645"/>
      <c r="BS19" s="645"/>
      <c r="BT19" s="645"/>
      <c r="BU19" s="645"/>
      <c r="BV19" s="645"/>
      <c r="BW19" s="645"/>
      <c r="BX19" s="645"/>
      <c r="BY19" s="645"/>
      <c r="BZ19" s="645"/>
      <c r="CA19" s="645"/>
      <c r="CB19" s="645"/>
      <c r="CC19" s="645"/>
      <c r="CD19" s="645"/>
      <c r="CE19" s="645"/>
      <c r="CF19" s="645"/>
      <c r="CG19" s="645"/>
      <c r="CH19" s="645"/>
      <c r="CI19" s="643"/>
      <c r="CJ19" s="643"/>
      <c r="CK19" s="643"/>
      <c r="CL19" s="643"/>
      <c r="CM19" s="643"/>
      <c r="CN19" s="643"/>
      <c r="CO19" s="643"/>
      <c r="CP19" s="643"/>
      <c r="CQ19" s="643"/>
      <c r="CR19" s="643"/>
      <c r="CS19" s="643"/>
      <c r="CT19" s="643"/>
      <c r="CU19" s="643"/>
      <c r="CV19" s="643"/>
      <c r="CW19" s="643"/>
      <c r="CX19" s="643"/>
      <c r="CY19" s="643"/>
      <c r="CZ19" s="643"/>
      <c r="DA19" s="643"/>
      <c r="DB19" s="643"/>
      <c r="DC19" s="643"/>
      <c r="DD19" s="646"/>
      <c r="DF19" s="13" t="s">
        <v>272</v>
      </c>
      <c r="DH19" s="13" t="s">
        <v>115</v>
      </c>
      <c r="DM19" s="10"/>
      <c r="DN19" s="21" t="s">
        <v>187</v>
      </c>
      <c r="DO19" s="20" t="s">
        <v>211</v>
      </c>
    </row>
    <row r="20" spans="1:119" ht="4.5" customHeight="1">
      <c r="A20" s="503"/>
      <c r="B20" s="655"/>
      <c r="C20" s="655"/>
      <c r="D20" s="655"/>
      <c r="E20" s="655"/>
      <c r="F20" s="655"/>
      <c r="G20" s="655"/>
      <c r="H20" s="655"/>
      <c r="I20" s="655"/>
      <c r="J20" s="655"/>
      <c r="K20" s="655"/>
      <c r="L20" s="655"/>
      <c r="M20" s="655"/>
      <c r="N20" s="655"/>
      <c r="O20" s="655"/>
      <c r="P20" s="655"/>
      <c r="Q20" s="655"/>
      <c r="R20" s="655"/>
      <c r="S20" s="655"/>
      <c r="T20" s="655"/>
      <c r="U20" s="655"/>
      <c r="V20" s="655"/>
      <c r="W20" s="655"/>
      <c r="X20" s="655"/>
      <c r="Y20" s="655"/>
      <c r="Z20" s="655"/>
      <c r="AA20" s="655"/>
      <c r="AB20" s="655"/>
      <c r="AC20" s="655"/>
      <c r="AD20" s="655"/>
      <c r="AE20" s="655"/>
      <c r="AF20" s="655"/>
      <c r="AG20" s="655"/>
      <c r="AH20" s="655"/>
      <c r="AI20" s="655"/>
      <c r="AJ20" s="503"/>
      <c r="AK20" s="503"/>
      <c r="AL20" s="503"/>
      <c r="AM20" s="503"/>
      <c r="AN20" s="503"/>
      <c r="AO20" s="503"/>
      <c r="AP20" s="503"/>
      <c r="AQ20" s="503"/>
      <c r="AR20" s="503"/>
      <c r="AS20" s="503"/>
      <c r="AT20" s="503"/>
      <c r="AU20" s="503"/>
      <c r="AV20" s="503"/>
      <c r="AW20" s="503"/>
      <c r="AX20" s="503"/>
      <c r="AY20" s="503"/>
      <c r="AZ20" s="503"/>
      <c r="BA20" s="503"/>
      <c r="BB20" s="503"/>
      <c r="BC20" s="503"/>
      <c r="BD20" s="503"/>
      <c r="BE20" s="503"/>
      <c r="BF20" s="647"/>
      <c r="BG20" s="703"/>
      <c r="BH20" s="704"/>
      <c r="BI20" s="705"/>
      <c r="BJ20" s="657"/>
      <c r="BK20" s="643"/>
      <c r="BL20" s="643"/>
      <c r="BM20" s="643"/>
      <c r="BN20" s="643"/>
      <c r="BO20" s="643"/>
      <c r="BP20" s="643"/>
      <c r="BQ20" s="643"/>
      <c r="BR20" s="643"/>
      <c r="BS20" s="643"/>
      <c r="BT20" s="643"/>
      <c r="BU20" s="643"/>
      <c r="BV20" s="643"/>
      <c r="BW20" s="643"/>
      <c r="BX20" s="643"/>
      <c r="BY20" s="643"/>
      <c r="BZ20" s="643"/>
      <c r="CA20" s="643"/>
      <c r="CB20" s="643"/>
      <c r="CC20" s="643"/>
      <c r="CD20" s="643"/>
      <c r="CE20" s="643"/>
      <c r="CF20" s="643"/>
      <c r="CG20" s="643"/>
      <c r="CH20" s="643"/>
      <c r="CI20" s="643"/>
      <c r="CJ20" s="643"/>
      <c r="CK20" s="643"/>
      <c r="CL20" s="643"/>
      <c r="CM20" s="643"/>
      <c r="CN20" s="643"/>
      <c r="CO20" s="643"/>
      <c r="CP20" s="643"/>
      <c r="CQ20" s="643"/>
      <c r="CR20" s="643"/>
      <c r="CS20" s="643"/>
      <c r="CT20" s="643"/>
      <c r="CU20" s="643"/>
      <c r="CV20" s="643"/>
      <c r="CW20" s="643"/>
      <c r="CX20" s="643"/>
      <c r="CY20" s="643"/>
      <c r="CZ20" s="643"/>
      <c r="DA20" s="643"/>
      <c r="DB20" s="643"/>
      <c r="DC20" s="643"/>
      <c r="DD20" s="646"/>
      <c r="DF20" s="13" t="s">
        <v>273</v>
      </c>
      <c r="DH20" s="13" t="s">
        <v>117</v>
      </c>
      <c r="DM20" s="10"/>
      <c r="DN20" s="21" t="s">
        <v>188</v>
      </c>
      <c r="DO20" s="20" t="s">
        <v>235</v>
      </c>
    </row>
    <row r="21" spans="1:119" ht="4.5" customHeight="1">
      <c r="A21" s="503"/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503"/>
      <c r="AK21" s="503"/>
      <c r="AL21" s="503"/>
      <c r="AM21" s="503"/>
      <c r="AN21" s="503"/>
      <c r="AO21" s="503"/>
      <c r="AP21" s="503"/>
      <c r="AQ21" s="503"/>
      <c r="AR21" s="503"/>
      <c r="AS21" s="503"/>
      <c r="AT21" s="503"/>
      <c r="AU21" s="503"/>
      <c r="AV21" s="503"/>
      <c r="AW21" s="503"/>
      <c r="AX21" s="503"/>
      <c r="AY21" s="503"/>
      <c r="AZ21" s="503"/>
      <c r="BA21" s="503"/>
      <c r="BB21" s="503"/>
      <c r="BC21" s="503"/>
      <c r="BD21" s="503"/>
      <c r="BE21" s="503"/>
      <c r="BF21" s="647"/>
      <c r="BG21" s="703"/>
      <c r="BH21" s="704"/>
      <c r="BI21" s="705"/>
      <c r="BJ21" s="657"/>
      <c r="BK21" s="643"/>
      <c r="BL21" s="643"/>
      <c r="BM21" s="643"/>
      <c r="BN21" s="643"/>
      <c r="BO21" s="643"/>
      <c r="BP21" s="643"/>
      <c r="BQ21" s="643"/>
      <c r="BR21" s="643"/>
      <c r="BS21" s="643"/>
      <c r="BT21" s="643"/>
      <c r="BU21" s="643"/>
      <c r="BV21" s="643"/>
      <c r="BW21" s="643"/>
      <c r="BX21" s="643"/>
      <c r="BY21" s="643"/>
      <c r="BZ21" s="643"/>
      <c r="CA21" s="643"/>
      <c r="CB21" s="643"/>
      <c r="CC21" s="643"/>
      <c r="CD21" s="643"/>
      <c r="CE21" s="643"/>
      <c r="CF21" s="643"/>
      <c r="CG21" s="643"/>
      <c r="CH21" s="643"/>
      <c r="CI21" s="643"/>
      <c r="CJ21" s="643"/>
      <c r="CK21" s="643"/>
      <c r="CL21" s="643"/>
      <c r="CM21" s="643"/>
      <c r="CN21" s="643"/>
      <c r="CO21" s="643"/>
      <c r="CP21" s="643"/>
      <c r="CQ21" s="643"/>
      <c r="CR21" s="643"/>
      <c r="CS21" s="643"/>
      <c r="CT21" s="643"/>
      <c r="CU21" s="643"/>
      <c r="CV21" s="643"/>
      <c r="CW21" s="643"/>
      <c r="CX21" s="643"/>
      <c r="CY21" s="643"/>
      <c r="CZ21" s="643"/>
      <c r="DA21" s="643"/>
      <c r="DB21" s="643"/>
      <c r="DC21" s="643"/>
      <c r="DD21" s="646"/>
      <c r="DF21" s="13" t="s">
        <v>274</v>
      </c>
      <c r="DH21" s="13" t="s">
        <v>119</v>
      </c>
      <c r="DM21" s="10"/>
      <c r="DN21" s="21" t="s">
        <v>189</v>
      </c>
      <c r="DO21" s="20" t="s">
        <v>213</v>
      </c>
    </row>
    <row r="22" spans="1:119" ht="8.25" customHeight="1">
      <c r="A22" s="621"/>
      <c r="B22" s="1021" t="s">
        <v>360</v>
      </c>
      <c r="C22" s="1022"/>
      <c r="D22" s="1022"/>
      <c r="E22" s="1022"/>
      <c r="F22" s="1022"/>
      <c r="G22" s="1022"/>
      <c r="H22" s="1022"/>
      <c r="I22" s="1022"/>
      <c r="J22" s="1022"/>
      <c r="K22" s="1022"/>
      <c r="L22" s="1022"/>
      <c r="M22" s="1022"/>
      <c r="N22" s="1022"/>
      <c r="O22" s="1022"/>
      <c r="P22" s="1022"/>
      <c r="Q22" s="1022"/>
      <c r="R22" s="1022"/>
      <c r="S22" s="1022"/>
      <c r="T22" s="1022"/>
      <c r="U22" s="1022"/>
      <c r="V22" s="1022"/>
      <c r="W22" s="1022"/>
      <c r="X22" s="1023"/>
      <c r="Y22" s="1024">
        <f>'一般請求書（業者控）'!Y22:AQ24</f>
        <v>0</v>
      </c>
      <c r="Z22" s="1025"/>
      <c r="AA22" s="1025"/>
      <c r="AB22" s="1025"/>
      <c r="AC22" s="1025"/>
      <c r="AD22" s="1025"/>
      <c r="AE22" s="1025"/>
      <c r="AF22" s="1025"/>
      <c r="AG22" s="1025"/>
      <c r="AH22" s="1025"/>
      <c r="AI22" s="1025"/>
      <c r="AJ22" s="1025"/>
      <c r="AK22" s="1025"/>
      <c r="AL22" s="1025"/>
      <c r="AM22" s="1025"/>
      <c r="AN22" s="1025"/>
      <c r="AO22" s="1025"/>
      <c r="AP22" s="1025"/>
      <c r="AQ22" s="1026"/>
      <c r="AR22" s="1029" t="s">
        <v>353</v>
      </c>
      <c r="AS22" s="1030"/>
      <c r="AT22" s="1030"/>
      <c r="AU22" s="1030"/>
      <c r="AV22" s="1030"/>
      <c r="AW22" s="1030"/>
      <c r="AX22" s="1030"/>
      <c r="AY22" s="1030"/>
      <c r="AZ22" s="1030"/>
      <c r="BA22" s="1030"/>
      <c r="BB22" s="1030"/>
      <c r="BC22" s="1030"/>
      <c r="BD22" s="1031"/>
      <c r="BE22" s="503"/>
      <c r="BF22" s="647"/>
      <c r="BG22" s="703"/>
      <c r="BH22" s="704"/>
      <c r="BI22" s="705"/>
      <c r="BJ22" s="503"/>
      <c r="BK22" s="638" t="s">
        <v>10</v>
      </c>
      <c r="BL22" s="638"/>
      <c r="BM22" s="638"/>
      <c r="BN22" s="638"/>
      <c r="BO22" s="638"/>
      <c r="BP22" s="638"/>
      <c r="BQ22" s="765">
        <f>'一般請求書（業者控）'!BQ22:DD27</f>
        <v>0</v>
      </c>
      <c r="BR22" s="765"/>
      <c r="BS22" s="765"/>
      <c r="BT22" s="765"/>
      <c r="BU22" s="765"/>
      <c r="BV22" s="765"/>
      <c r="BW22" s="765"/>
      <c r="BX22" s="765"/>
      <c r="BY22" s="765"/>
      <c r="BZ22" s="765"/>
      <c r="CA22" s="765"/>
      <c r="CB22" s="765"/>
      <c r="CC22" s="765"/>
      <c r="CD22" s="765"/>
      <c r="CE22" s="765"/>
      <c r="CF22" s="765"/>
      <c r="CG22" s="765"/>
      <c r="CH22" s="765"/>
      <c r="CI22" s="765"/>
      <c r="CJ22" s="765"/>
      <c r="CK22" s="765"/>
      <c r="CL22" s="765"/>
      <c r="CM22" s="765"/>
      <c r="CN22" s="765"/>
      <c r="CO22" s="765"/>
      <c r="CP22" s="765"/>
      <c r="CQ22" s="765"/>
      <c r="CR22" s="765"/>
      <c r="CS22" s="765"/>
      <c r="CT22" s="765"/>
      <c r="CU22" s="765"/>
      <c r="CV22" s="765"/>
      <c r="CW22" s="765"/>
      <c r="CX22" s="765"/>
      <c r="CY22" s="765"/>
      <c r="CZ22" s="765"/>
      <c r="DA22" s="765"/>
      <c r="DB22" s="765"/>
      <c r="DC22" s="765"/>
      <c r="DD22" s="766"/>
      <c r="DF22" s="13" t="s">
        <v>76</v>
      </c>
      <c r="DH22" s="13" t="s">
        <v>121</v>
      </c>
      <c r="DM22" s="10"/>
      <c r="DN22" s="21" t="s">
        <v>190</v>
      </c>
      <c r="DO22" s="20" t="s">
        <v>214</v>
      </c>
    </row>
    <row r="23" spans="1:119" ht="8.25" customHeight="1">
      <c r="A23" s="621"/>
      <c r="B23" s="965"/>
      <c r="C23" s="966"/>
      <c r="D23" s="966"/>
      <c r="E23" s="966"/>
      <c r="F23" s="966"/>
      <c r="G23" s="966"/>
      <c r="H23" s="966"/>
      <c r="I23" s="966"/>
      <c r="J23" s="966"/>
      <c r="K23" s="966"/>
      <c r="L23" s="966"/>
      <c r="M23" s="966"/>
      <c r="N23" s="966"/>
      <c r="O23" s="966"/>
      <c r="P23" s="966"/>
      <c r="Q23" s="966"/>
      <c r="R23" s="966"/>
      <c r="S23" s="966"/>
      <c r="T23" s="966"/>
      <c r="U23" s="966"/>
      <c r="V23" s="966"/>
      <c r="W23" s="966"/>
      <c r="X23" s="967"/>
      <c r="Y23" s="877"/>
      <c r="Z23" s="878"/>
      <c r="AA23" s="878"/>
      <c r="AB23" s="878"/>
      <c r="AC23" s="878"/>
      <c r="AD23" s="878"/>
      <c r="AE23" s="878"/>
      <c r="AF23" s="878"/>
      <c r="AG23" s="878"/>
      <c r="AH23" s="878"/>
      <c r="AI23" s="878"/>
      <c r="AJ23" s="878"/>
      <c r="AK23" s="878"/>
      <c r="AL23" s="878"/>
      <c r="AM23" s="878"/>
      <c r="AN23" s="878"/>
      <c r="AO23" s="878"/>
      <c r="AP23" s="878"/>
      <c r="AQ23" s="1027"/>
      <c r="AR23" s="1032"/>
      <c r="AS23" s="1033"/>
      <c r="AT23" s="1033"/>
      <c r="AU23" s="1033"/>
      <c r="AV23" s="1033"/>
      <c r="AW23" s="1033"/>
      <c r="AX23" s="1033"/>
      <c r="AY23" s="1033"/>
      <c r="AZ23" s="1033"/>
      <c r="BA23" s="1033"/>
      <c r="BB23" s="1033"/>
      <c r="BC23" s="1033"/>
      <c r="BD23" s="1034"/>
      <c r="BE23" s="504"/>
      <c r="BF23" s="647"/>
      <c r="BG23" s="703"/>
      <c r="BH23" s="704"/>
      <c r="BI23" s="705"/>
      <c r="BJ23" s="503"/>
      <c r="BK23" s="638"/>
      <c r="BL23" s="638"/>
      <c r="BM23" s="638"/>
      <c r="BN23" s="638"/>
      <c r="BO23" s="638"/>
      <c r="BP23" s="638"/>
      <c r="BQ23" s="765"/>
      <c r="BR23" s="765"/>
      <c r="BS23" s="765"/>
      <c r="BT23" s="765"/>
      <c r="BU23" s="765"/>
      <c r="BV23" s="765"/>
      <c r="BW23" s="765"/>
      <c r="BX23" s="765"/>
      <c r="BY23" s="765"/>
      <c r="BZ23" s="765"/>
      <c r="CA23" s="765"/>
      <c r="CB23" s="765"/>
      <c r="CC23" s="765"/>
      <c r="CD23" s="765"/>
      <c r="CE23" s="765"/>
      <c r="CF23" s="765"/>
      <c r="CG23" s="765"/>
      <c r="CH23" s="765"/>
      <c r="CI23" s="765"/>
      <c r="CJ23" s="765"/>
      <c r="CK23" s="765"/>
      <c r="CL23" s="765"/>
      <c r="CM23" s="765"/>
      <c r="CN23" s="765"/>
      <c r="CO23" s="765"/>
      <c r="CP23" s="765"/>
      <c r="CQ23" s="765"/>
      <c r="CR23" s="765"/>
      <c r="CS23" s="765"/>
      <c r="CT23" s="765"/>
      <c r="CU23" s="765"/>
      <c r="CV23" s="765"/>
      <c r="CW23" s="765"/>
      <c r="CX23" s="765"/>
      <c r="CY23" s="765"/>
      <c r="CZ23" s="765"/>
      <c r="DA23" s="765"/>
      <c r="DB23" s="765"/>
      <c r="DC23" s="765"/>
      <c r="DD23" s="766"/>
      <c r="DF23" s="13" t="s">
        <v>79</v>
      </c>
      <c r="DH23" s="13" t="s">
        <v>123</v>
      </c>
      <c r="DM23" s="10"/>
      <c r="DN23" s="21" t="s">
        <v>191</v>
      </c>
      <c r="DO23" s="20" t="s">
        <v>215</v>
      </c>
    </row>
    <row r="24" spans="1:119" ht="8.25" customHeight="1">
      <c r="A24" s="621"/>
      <c r="B24" s="968"/>
      <c r="C24" s="969"/>
      <c r="D24" s="969"/>
      <c r="E24" s="969"/>
      <c r="F24" s="969"/>
      <c r="G24" s="969"/>
      <c r="H24" s="969"/>
      <c r="I24" s="969"/>
      <c r="J24" s="969"/>
      <c r="K24" s="969"/>
      <c r="L24" s="969"/>
      <c r="M24" s="969"/>
      <c r="N24" s="969"/>
      <c r="O24" s="969"/>
      <c r="P24" s="969"/>
      <c r="Q24" s="969"/>
      <c r="R24" s="969"/>
      <c r="S24" s="969"/>
      <c r="T24" s="969"/>
      <c r="U24" s="969"/>
      <c r="V24" s="969"/>
      <c r="W24" s="969"/>
      <c r="X24" s="970"/>
      <c r="Y24" s="880"/>
      <c r="Z24" s="881"/>
      <c r="AA24" s="881"/>
      <c r="AB24" s="881"/>
      <c r="AC24" s="881"/>
      <c r="AD24" s="881"/>
      <c r="AE24" s="881"/>
      <c r="AF24" s="881"/>
      <c r="AG24" s="881"/>
      <c r="AH24" s="881"/>
      <c r="AI24" s="881"/>
      <c r="AJ24" s="881"/>
      <c r="AK24" s="881"/>
      <c r="AL24" s="881"/>
      <c r="AM24" s="881"/>
      <c r="AN24" s="881"/>
      <c r="AO24" s="881"/>
      <c r="AP24" s="881"/>
      <c r="AQ24" s="1028"/>
      <c r="AR24" s="1035"/>
      <c r="AS24" s="1036"/>
      <c r="AT24" s="1036"/>
      <c r="AU24" s="1036"/>
      <c r="AV24" s="1036"/>
      <c r="AW24" s="1036"/>
      <c r="AX24" s="1036"/>
      <c r="AY24" s="1036"/>
      <c r="AZ24" s="1036"/>
      <c r="BA24" s="1036"/>
      <c r="BB24" s="1036"/>
      <c r="BC24" s="1036"/>
      <c r="BD24" s="1037"/>
      <c r="BE24" s="504"/>
      <c r="BF24" s="647"/>
      <c r="BG24" s="703"/>
      <c r="BH24" s="704"/>
      <c r="BI24" s="705"/>
      <c r="BJ24" s="503"/>
      <c r="BK24" s="638"/>
      <c r="BL24" s="638"/>
      <c r="BM24" s="638"/>
      <c r="BN24" s="638"/>
      <c r="BO24" s="638"/>
      <c r="BP24" s="638"/>
      <c r="BQ24" s="765"/>
      <c r="BR24" s="765"/>
      <c r="BS24" s="765"/>
      <c r="BT24" s="765"/>
      <c r="BU24" s="765"/>
      <c r="BV24" s="765"/>
      <c r="BW24" s="765"/>
      <c r="BX24" s="765"/>
      <c r="BY24" s="765"/>
      <c r="BZ24" s="765"/>
      <c r="CA24" s="765"/>
      <c r="CB24" s="765"/>
      <c r="CC24" s="765"/>
      <c r="CD24" s="765"/>
      <c r="CE24" s="765"/>
      <c r="CF24" s="765"/>
      <c r="CG24" s="765"/>
      <c r="CH24" s="765"/>
      <c r="CI24" s="765"/>
      <c r="CJ24" s="765"/>
      <c r="CK24" s="765"/>
      <c r="CL24" s="765"/>
      <c r="CM24" s="765"/>
      <c r="CN24" s="765"/>
      <c r="CO24" s="765"/>
      <c r="CP24" s="765"/>
      <c r="CQ24" s="765"/>
      <c r="CR24" s="765"/>
      <c r="CS24" s="765"/>
      <c r="CT24" s="765"/>
      <c r="CU24" s="765"/>
      <c r="CV24" s="765"/>
      <c r="CW24" s="765"/>
      <c r="CX24" s="765"/>
      <c r="CY24" s="765"/>
      <c r="CZ24" s="765"/>
      <c r="DA24" s="765"/>
      <c r="DB24" s="765"/>
      <c r="DC24" s="765"/>
      <c r="DD24" s="766"/>
      <c r="DF24" s="13" t="s">
        <v>82</v>
      </c>
      <c r="DH24" s="13" t="s">
        <v>125</v>
      </c>
      <c r="DM24" s="10"/>
      <c r="DN24" s="21" t="s">
        <v>192</v>
      </c>
      <c r="DO24" s="20" t="s">
        <v>216</v>
      </c>
    </row>
    <row r="25" spans="1:119" ht="8.25" customHeight="1">
      <c r="A25" s="621"/>
      <c r="B25" s="962" t="s">
        <v>361</v>
      </c>
      <c r="C25" s="980"/>
      <c r="D25" s="980"/>
      <c r="E25" s="980"/>
      <c r="F25" s="980"/>
      <c r="G25" s="980"/>
      <c r="H25" s="980"/>
      <c r="I25" s="980"/>
      <c r="J25" s="980"/>
      <c r="K25" s="980"/>
      <c r="L25" s="980"/>
      <c r="M25" s="980"/>
      <c r="N25" s="980"/>
      <c r="O25" s="980"/>
      <c r="P25" s="980"/>
      <c r="Q25" s="980"/>
      <c r="R25" s="980"/>
      <c r="S25" s="980"/>
      <c r="T25" s="980"/>
      <c r="U25" s="980"/>
      <c r="V25" s="980"/>
      <c r="W25" s="980"/>
      <c r="X25" s="981"/>
      <c r="Y25" s="886">
        <f>'一般請求書（業者控）'!Y25:AQ27</f>
        <v>0</v>
      </c>
      <c r="Z25" s="887"/>
      <c r="AA25" s="887"/>
      <c r="AB25" s="887"/>
      <c r="AC25" s="887"/>
      <c r="AD25" s="887"/>
      <c r="AE25" s="887"/>
      <c r="AF25" s="887"/>
      <c r="AG25" s="887"/>
      <c r="AH25" s="887"/>
      <c r="AI25" s="887"/>
      <c r="AJ25" s="887"/>
      <c r="AK25" s="887"/>
      <c r="AL25" s="887"/>
      <c r="AM25" s="887"/>
      <c r="AN25" s="887"/>
      <c r="AO25" s="887"/>
      <c r="AP25" s="887"/>
      <c r="AQ25" s="888"/>
      <c r="AR25" s="874">
        <f>'一般請求書（業者控）'!AR25:BD27</f>
        <v>0</v>
      </c>
      <c r="AS25" s="875"/>
      <c r="AT25" s="875"/>
      <c r="AU25" s="875"/>
      <c r="AV25" s="875"/>
      <c r="AW25" s="875"/>
      <c r="AX25" s="875"/>
      <c r="AY25" s="875"/>
      <c r="AZ25" s="875"/>
      <c r="BA25" s="875"/>
      <c r="BB25" s="875"/>
      <c r="BC25" s="875"/>
      <c r="BD25" s="876"/>
      <c r="BE25" s="504"/>
      <c r="BF25" s="647"/>
      <c r="BG25" s="703"/>
      <c r="BH25" s="704"/>
      <c r="BI25" s="705"/>
      <c r="BJ25" s="503"/>
      <c r="BK25" s="638"/>
      <c r="BL25" s="638"/>
      <c r="BM25" s="638"/>
      <c r="BN25" s="638"/>
      <c r="BO25" s="638"/>
      <c r="BP25" s="638"/>
      <c r="BQ25" s="765"/>
      <c r="BR25" s="765"/>
      <c r="BS25" s="765"/>
      <c r="BT25" s="765"/>
      <c r="BU25" s="765"/>
      <c r="BV25" s="765"/>
      <c r="BW25" s="765"/>
      <c r="BX25" s="765"/>
      <c r="BY25" s="765"/>
      <c r="BZ25" s="765"/>
      <c r="CA25" s="765"/>
      <c r="CB25" s="765"/>
      <c r="CC25" s="765"/>
      <c r="CD25" s="765"/>
      <c r="CE25" s="765"/>
      <c r="CF25" s="765"/>
      <c r="CG25" s="765"/>
      <c r="CH25" s="765"/>
      <c r="CI25" s="765"/>
      <c r="CJ25" s="765"/>
      <c r="CK25" s="765"/>
      <c r="CL25" s="765"/>
      <c r="CM25" s="765"/>
      <c r="CN25" s="765"/>
      <c r="CO25" s="765"/>
      <c r="CP25" s="765"/>
      <c r="CQ25" s="765"/>
      <c r="CR25" s="765"/>
      <c r="CS25" s="765"/>
      <c r="CT25" s="765"/>
      <c r="CU25" s="765"/>
      <c r="CV25" s="765"/>
      <c r="CW25" s="765"/>
      <c r="CX25" s="765"/>
      <c r="CY25" s="765"/>
      <c r="CZ25" s="765"/>
      <c r="DA25" s="765"/>
      <c r="DB25" s="765"/>
      <c r="DC25" s="765"/>
      <c r="DD25" s="766"/>
      <c r="DF25" s="13" t="s">
        <v>85</v>
      </c>
      <c r="DH25" s="13" t="s">
        <v>127</v>
      </c>
      <c r="DM25" s="10"/>
      <c r="DN25" s="21" t="s">
        <v>193</v>
      </c>
      <c r="DO25" s="20" t="s">
        <v>217</v>
      </c>
    </row>
    <row r="26" spans="1:119" ht="8.25" customHeight="1">
      <c r="A26" s="621"/>
      <c r="B26" s="982"/>
      <c r="C26" s="983"/>
      <c r="D26" s="983"/>
      <c r="E26" s="983"/>
      <c r="F26" s="983"/>
      <c r="G26" s="983"/>
      <c r="H26" s="983"/>
      <c r="I26" s="983"/>
      <c r="J26" s="983"/>
      <c r="K26" s="983"/>
      <c r="L26" s="983"/>
      <c r="M26" s="983"/>
      <c r="N26" s="983"/>
      <c r="O26" s="983"/>
      <c r="P26" s="983"/>
      <c r="Q26" s="983"/>
      <c r="R26" s="983"/>
      <c r="S26" s="983"/>
      <c r="T26" s="983"/>
      <c r="U26" s="983"/>
      <c r="V26" s="983"/>
      <c r="W26" s="983"/>
      <c r="X26" s="984"/>
      <c r="Y26" s="889"/>
      <c r="Z26" s="890"/>
      <c r="AA26" s="890"/>
      <c r="AB26" s="890"/>
      <c r="AC26" s="890"/>
      <c r="AD26" s="890"/>
      <c r="AE26" s="890"/>
      <c r="AF26" s="890"/>
      <c r="AG26" s="890"/>
      <c r="AH26" s="890"/>
      <c r="AI26" s="890"/>
      <c r="AJ26" s="890"/>
      <c r="AK26" s="890"/>
      <c r="AL26" s="890"/>
      <c r="AM26" s="890"/>
      <c r="AN26" s="890"/>
      <c r="AO26" s="890"/>
      <c r="AP26" s="890"/>
      <c r="AQ26" s="891"/>
      <c r="AR26" s="877"/>
      <c r="AS26" s="878"/>
      <c r="AT26" s="878"/>
      <c r="AU26" s="878"/>
      <c r="AV26" s="878"/>
      <c r="AW26" s="878"/>
      <c r="AX26" s="878"/>
      <c r="AY26" s="878"/>
      <c r="AZ26" s="878"/>
      <c r="BA26" s="878"/>
      <c r="BB26" s="878"/>
      <c r="BC26" s="878"/>
      <c r="BD26" s="879"/>
      <c r="BE26" s="504"/>
      <c r="BF26" s="647"/>
      <c r="BG26" s="703"/>
      <c r="BH26" s="704"/>
      <c r="BI26" s="705"/>
      <c r="BJ26" s="503"/>
      <c r="BK26" s="638"/>
      <c r="BL26" s="638"/>
      <c r="BM26" s="638"/>
      <c r="BN26" s="638"/>
      <c r="BO26" s="638"/>
      <c r="BP26" s="638"/>
      <c r="BQ26" s="765"/>
      <c r="BR26" s="765"/>
      <c r="BS26" s="765"/>
      <c r="BT26" s="765"/>
      <c r="BU26" s="765"/>
      <c r="BV26" s="765"/>
      <c r="BW26" s="765"/>
      <c r="BX26" s="765"/>
      <c r="BY26" s="765"/>
      <c r="BZ26" s="765"/>
      <c r="CA26" s="765"/>
      <c r="CB26" s="765"/>
      <c r="CC26" s="765"/>
      <c r="CD26" s="765"/>
      <c r="CE26" s="765"/>
      <c r="CF26" s="765"/>
      <c r="CG26" s="765"/>
      <c r="CH26" s="765"/>
      <c r="CI26" s="765"/>
      <c r="CJ26" s="765"/>
      <c r="CK26" s="765"/>
      <c r="CL26" s="765"/>
      <c r="CM26" s="765"/>
      <c r="CN26" s="765"/>
      <c r="CO26" s="765"/>
      <c r="CP26" s="765"/>
      <c r="CQ26" s="765"/>
      <c r="CR26" s="765"/>
      <c r="CS26" s="765"/>
      <c r="CT26" s="765"/>
      <c r="CU26" s="765"/>
      <c r="CV26" s="765"/>
      <c r="CW26" s="765"/>
      <c r="CX26" s="765"/>
      <c r="CY26" s="765"/>
      <c r="CZ26" s="765"/>
      <c r="DA26" s="765"/>
      <c r="DB26" s="765"/>
      <c r="DC26" s="765"/>
      <c r="DD26" s="766"/>
      <c r="DF26" s="13" t="s">
        <v>88</v>
      </c>
      <c r="DH26" s="13" t="s">
        <v>131</v>
      </c>
      <c r="DM26" s="10"/>
      <c r="DN26" s="21" t="s">
        <v>194</v>
      </c>
      <c r="DO26" s="20" t="s">
        <v>218</v>
      </c>
    </row>
    <row r="27" spans="1:119" ht="8.25" customHeight="1">
      <c r="A27" s="621"/>
      <c r="B27" s="985"/>
      <c r="C27" s="986"/>
      <c r="D27" s="986"/>
      <c r="E27" s="986"/>
      <c r="F27" s="986"/>
      <c r="G27" s="986"/>
      <c r="H27" s="986"/>
      <c r="I27" s="986"/>
      <c r="J27" s="986"/>
      <c r="K27" s="986"/>
      <c r="L27" s="986"/>
      <c r="M27" s="986"/>
      <c r="N27" s="986"/>
      <c r="O27" s="986"/>
      <c r="P27" s="986"/>
      <c r="Q27" s="986"/>
      <c r="R27" s="986"/>
      <c r="S27" s="986"/>
      <c r="T27" s="986"/>
      <c r="U27" s="986"/>
      <c r="V27" s="986"/>
      <c r="W27" s="986"/>
      <c r="X27" s="987"/>
      <c r="Y27" s="892"/>
      <c r="Z27" s="893"/>
      <c r="AA27" s="893"/>
      <c r="AB27" s="893"/>
      <c r="AC27" s="893"/>
      <c r="AD27" s="893"/>
      <c r="AE27" s="893"/>
      <c r="AF27" s="893"/>
      <c r="AG27" s="893"/>
      <c r="AH27" s="893"/>
      <c r="AI27" s="893"/>
      <c r="AJ27" s="893"/>
      <c r="AK27" s="893"/>
      <c r="AL27" s="893"/>
      <c r="AM27" s="893"/>
      <c r="AN27" s="893"/>
      <c r="AO27" s="893"/>
      <c r="AP27" s="893"/>
      <c r="AQ27" s="894"/>
      <c r="AR27" s="880"/>
      <c r="AS27" s="881"/>
      <c r="AT27" s="881"/>
      <c r="AU27" s="881"/>
      <c r="AV27" s="881"/>
      <c r="AW27" s="881"/>
      <c r="AX27" s="881"/>
      <c r="AY27" s="881"/>
      <c r="AZ27" s="881"/>
      <c r="BA27" s="881"/>
      <c r="BB27" s="881"/>
      <c r="BC27" s="881"/>
      <c r="BD27" s="882"/>
      <c r="BE27" s="504"/>
      <c r="BF27" s="647"/>
      <c r="BG27" s="703"/>
      <c r="BH27" s="704"/>
      <c r="BI27" s="705"/>
      <c r="BJ27" s="503"/>
      <c r="BK27" s="638"/>
      <c r="BL27" s="638"/>
      <c r="BM27" s="638"/>
      <c r="BN27" s="638"/>
      <c r="BO27" s="638"/>
      <c r="BP27" s="638"/>
      <c r="BQ27" s="765"/>
      <c r="BR27" s="765"/>
      <c r="BS27" s="765"/>
      <c r="BT27" s="765"/>
      <c r="BU27" s="765"/>
      <c r="BV27" s="765"/>
      <c r="BW27" s="765"/>
      <c r="BX27" s="765"/>
      <c r="BY27" s="765"/>
      <c r="BZ27" s="765"/>
      <c r="CA27" s="765"/>
      <c r="CB27" s="765"/>
      <c r="CC27" s="765"/>
      <c r="CD27" s="765"/>
      <c r="CE27" s="765"/>
      <c r="CF27" s="765"/>
      <c r="CG27" s="765"/>
      <c r="CH27" s="765"/>
      <c r="CI27" s="765"/>
      <c r="CJ27" s="765"/>
      <c r="CK27" s="765"/>
      <c r="CL27" s="765"/>
      <c r="CM27" s="765"/>
      <c r="CN27" s="765"/>
      <c r="CO27" s="765"/>
      <c r="CP27" s="765"/>
      <c r="CQ27" s="765"/>
      <c r="CR27" s="765"/>
      <c r="CS27" s="765"/>
      <c r="CT27" s="765"/>
      <c r="CU27" s="765"/>
      <c r="CV27" s="765"/>
      <c r="CW27" s="765"/>
      <c r="CX27" s="765"/>
      <c r="CY27" s="765"/>
      <c r="CZ27" s="765"/>
      <c r="DA27" s="765"/>
      <c r="DB27" s="765"/>
      <c r="DC27" s="765"/>
      <c r="DD27" s="766"/>
      <c r="DF27" s="13" t="s">
        <v>90</v>
      </c>
      <c r="DH27" s="13" t="s">
        <v>133</v>
      </c>
      <c r="DM27" s="10"/>
      <c r="DN27" s="21" t="s">
        <v>195</v>
      </c>
      <c r="DO27" s="20" t="s">
        <v>219</v>
      </c>
    </row>
    <row r="28" spans="1:119" ht="8.25" customHeight="1">
      <c r="A28" s="621"/>
      <c r="B28" s="962" t="s">
        <v>367</v>
      </c>
      <c r="C28" s="963"/>
      <c r="D28" s="963"/>
      <c r="E28" s="963"/>
      <c r="F28" s="963"/>
      <c r="G28" s="963"/>
      <c r="H28" s="963"/>
      <c r="I28" s="963"/>
      <c r="J28" s="963"/>
      <c r="K28" s="963"/>
      <c r="L28" s="963"/>
      <c r="M28" s="963"/>
      <c r="N28" s="963"/>
      <c r="O28" s="963"/>
      <c r="P28" s="963"/>
      <c r="Q28" s="963"/>
      <c r="R28" s="963"/>
      <c r="S28" s="963"/>
      <c r="T28" s="963"/>
      <c r="U28" s="963"/>
      <c r="V28" s="963"/>
      <c r="W28" s="963"/>
      <c r="X28" s="964"/>
      <c r="Y28" s="886">
        <f>'一般請求書（業者控）'!Y28:AQ30</f>
        <v>0</v>
      </c>
      <c r="Z28" s="887"/>
      <c r="AA28" s="887"/>
      <c r="AB28" s="887"/>
      <c r="AC28" s="887"/>
      <c r="AD28" s="887"/>
      <c r="AE28" s="887"/>
      <c r="AF28" s="887"/>
      <c r="AG28" s="887"/>
      <c r="AH28" s="887"/>
      <c r="AI28" s="887"/>
      <c r="AJ28" s="887"/>
      <c r="AK28" s="887"/>
      <c r="AL28" s="887"/>
      <c r="AM28" s="887"/>
      <c r="AN28" s="887"/>
      <c r="AO28" s="887"/>
      <c r="AP28" s="887"/>
      <c r="AQ28" s="888"/>
      <c r="AR28" s="874">
        <f>'一般請求書（業者控）'!AR28:BD30</f>
        <v>0</v>
      </c>
      <c r="AS28" s="875"/>
      <c r="AT28" s="875"/>
      <c r="AU28" s="875"/>
      <c r="AV28" s="875"/>
      <c r="AW28" s="875"/>
      <c r="AX28" s="875"/>
      <c r="AY28" s="875"/>
      <c r="AZ28" s="875"/>
      <c r="BA28" s="875"/>
      <c r="BB28" s="875"/>
      <c r="BC28" s="875"/>
      <c r="BD28" s="876"/>
      <c r="BE28" s="504"/>
      <c r="BF28" s="647"/>
      <c r="BG28" s="703"/>
      <c r="BH28" s="704"/>
      <c r="BI28" s="705"/>
      <c r="BJ28" s="503"/>
      <c r="BK28" s="638" t="s">
        <v>11</v>
      </c>
      <c r="BL28" s="638"/>
      <c r="BM28" s="638"/>
      <c r="BN28" s="638"/>
      <c r="BO28" s="638"/>
      <c r="BP28" s="638"/>
      <c r="BQ28" s="648">
        <f>'一般請求書（業者控）'!BQ28:CZ30</f>
        <v>0</v>
      </c>
      <c r="BR28" s="648"/>
      <c r="BS28" s="648"/>
      <c r="BT28" s="648"/>
      <c r="BU28" s="648"/>
      <c r="BV28" s="648"/>
      <c r="BW28" s="648"/>
      <c r="BX28" s="648"/>
      <c r="BY28" s="648"/>
      <c r="BZ28" s="648"/>
      <c r="CA28" s="648"/>
      <c r="CB28" s="648"/>
      <c r="CC28" s="648"/>
      <c r="CD28" s="648"/>
      <c r="CE28" s="648"/>
      <c r="CF28" s="648"/>
      <c r="CG28" s="648"/>
      <c r="CH28" s="648"/>
      <c r="CI28" s="648"/>
      <c r="CJ28" s="648"/>
      <c r="CK28" s="648"/>
      <c r="CL28" s="648"/>
      <c r="CM28" s="648"/>
      <c r="CN28" s="648"/>
      <c r="CO28" s="648"/>
      <c r="CP28" s="648"/>
      <c r="CQ28" s="648"/>
      <c r="CR28" s="648"/>
      <c r="CS28" s="648"/>
      <c r="CT28" s="648"/>
      <c r="CU28" s="648"/>
      <c r="CV28" s="648"/>
      <c r="CW28" s="648"/>
      <c r="CX28" s="648"/>
      <c r="CY28" s="648"/>
      <c r="CZ28" s="648"/>
      <c r="DA28" s="609" t="s">
        <v>244</v>
      </c>
      <c r="DB28" s="609"/>
      <c r="DC28" s="609"/>
      <c r="DD28" s="610"/>
      <c r="DF28" s="13" t="s">
        <v>92</v>
      </c>
      <c r="DH28" s="13" t="s">
        <v>94</v>
      </c>
      <c r="DM28" s="10"/>
      <c r="DN28" s="21" t="s">
        <v>196</v>
      </c>
      <c r="DO28" s="20" t="s">
        <v>220</v>
      </c>
    </row>
    <row r="29" spans="1:119" ht="8.25" customHeight="1">
      <c r="A29" s="621"/>
      <c r="B29" s="965"/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  <c r="W29" s="966"/>
      <c r="X29" s="967"/>
      <c r="Y29" s="889"/>
      <c r="Z29" s="890"/>
      <c r="AA29" s="890"/>
      <c r="AB29" s="890"/>
      <c r="AC29" s="890"/>
      <c r="AD29" s="890"/>
      <c r="AE29" s="890"/>
      <c r="AF29" s="890"/>
      <c r="AG29" s="890"/>
      <c r="AH29" s="890"/>
      <c r="AI29" s="890"/>
      <c r="AJ29" s="890"/>
      <c r="AK29" s="890"/>
      <c r="AL29" s="890"/>
      <c r="AM29" s="890"/>
      <c r="AN29" s="890"/>
      <c r="AO29" s="890"/>
      <c r="AP29" s="890"/>
      <c r="AQ29" s="891"/>
      <c r="AR29" s="877"/>
      <c r="AS29" s="878"/>
      <c r="AT29" s="878"/>
      <c r="AU29" s="878"/>
      <c r="AV29" s="878"/>
      <c r="AW29" s="878"/>
      <c r="AX29" s="878"/>
      <c r="AY29" s="878"/>
      <c r="AZ29" s="878"/>
      <c r="BA29" s="878"/>
      <c r="BB29" s="878"/>
      <c r="BC29" s="878"/>
      <c r="BD29" s="879"/>
      <c r="BE29" s="504"/>
      <c r="BF29" s="647"/>
      <c r="BG29" s="703"/>
      <c r="BH29" s="704"/>
      <c r="BI29" s="705"/>
      <c r="BJ29" s="503"/>
      <c r="BK29" s="638"/>
      <c r="BL29" s="638"/>
      <c r="BM29" s="638"/>
      <c r="BN29" s="638"/>
      <c r="BO29" s="638"/>
      <c r="BP29" s="638"/>
      <c r="BQ29" s="648"/>
      <c r="BR29" s="648"/>
      <c r="BS29" s="648"/>
      <c r="BT29" s="648"/>
      <c r="BU29" s="648"/>
      <c r="BV29" s="648"/>
      <c r="BW29" s="648"/>
      <c r="BX29" s="648"/>
      <c r="BY29" s="648"/>
      <c r="BZ29" s="648"/>
      <c r="CA29" s="648"/>
      <c r="CB29" s="648"/>
      <c r="CC29" s="648"/>
      <c r="CD29" s="648"/>
      <c r="CE29" s="648"/>
      <c r="CF29" s="648"/>
      <c r="CG29" s="648"/>
      <c r="CH29" s="648"/>
      <c r="CI29" s="648"/>
      <c r="CJ29" s="648"/>
      <c r="CK29" s="648"/>
      <c r="CL29" s="648"/>
      <c r="CM29" s="648"/>
      <c r="CN29" s="648"/>
      <c r="CO29" s="648"/>
      <c r="CP29" s="648"/>
      <c r="CQ29" s="648"/>
      <c r="CR29" s="648"/>
      <c r="CS29" s="648"/>
      <c r="CT29" s="648"/>
      <c r="CU29" s="648"/>
      <c r="CV29" s="648"/>
      <c r="CW29" s="648"/>
      <c r="CX29" s="648"/>
      <c r="CY29" s="648"/>
      <c r="CZ29" s="648"/>
      <c r="DA29" s="609"/>
      <c r="DB29" s="609"/>
      <c r="DC29" s="609"/>
      <c r="DD29" s="610"/>
      <c r="DF29" s="13" t="s">
        <v>282</v>
      </c>
      <c r="DH29" s="13" t="s">
        <v>96</v>
      </c>
      <c r="DM29" s="10"/>
      <c r="DN29" s="21" t="s">
        <v>197</v>
      </c>
      <c r="DO29" s="20" t="s">
        <v>221</v>
      </c>
    </row>
    <row r="30" spans="1:119" ht="8.25" customHeight="1">
      <c r="A30" s="621"/>
      <c r="B30" s="968"/>
      <c r="C30" s="969"/>
      <c r="D30" s="969"/>
      <c r="E30" s="969"/>
      <c r="F30" s="969"/>
      <c r="G30" s="969"/>
      <c r="H30" s="969"/>
      <c r="I30" s="969"/>
      <c r="J30" s="969"/>
      <c r="K30" s="969"/>
      <c r="L30" s="969"/>
      <c r="M30" s="969"/>
      <c r="N30" s="969"/>
      <c r="O30" s="969"/>
      <c r="P30" s="969"/>
      <c r="Q30" s="969"/>
      <c r="R30" s="969"/>
      <c r="S30" s="969"/>
      <c r="T30" s="969"/>
      <c r="U30" s="969"/>
      <c r="V30" s="969"/>
      <c r="W30" s="969"/>
      <c r="X30" s="970"/>
      <c r="Y30" s="892"/>
      <c r="Z30" s="893"/>
      <c r="AA30" s="893"/>
      <c r="AB30" s="893"/>
      <c r="AC30" s="893"/>
      <c r="AD30" s="893"/>
      <c r="AE30" s="893"/>
      <c r="AF30" s="893"/>
      <c r="AG30" s="893"/>
      <c r="AH30" s="893"/>
      <c r="AI30" s="893"/>
      <c r="AJ30" s="893"/>
      <c r="AK30" s="893"/>
      <c r="AL30" s="893"/>
      <c r="AM30" s="893"/>
      <c r="AN30" s="893"/>
      <c r="AO30" s="893"/>
      <c r="AP30" s="893"/>
      <c r="AQ30" s="894"/>
      <c r="AR30" s="880"/>
      <c r="AS30" s="881"/>
      <c r="AT30" s="881"/>
      <c r="AU30" s="881"/>
      <c r="AV30" s="881"/>
      <c r="AW30" s="881"/>
      <c r="AX30" s="881"/>
      <c r="AY30" s="881"/>
      <c r="AZ30" s="881"/>
      <c r="BA30" s="881"/>
      <c r="BB30" s="881"/>
      <c r="BC30" s="881"/>
      <c r="BD30" s="882"/>
      <c r="BE30" s="504"/>
      <c r="BF30" s="647"/>
      <c r="BG30" s="703"/>
      <c r="BH30" s="704"/>
      <c r="BI30" s="705"/>
      <c r="BJ30" s="503"/>
      <c r="BK30" s="638"/>
      <c r="BL30" s="638"/>
      <c r="BM30" s="638"/>
      <c r="BN30" s="638"/>
      <c r="BO30" s="638"/>
      <c r="BP30" s="638"/>
      <c r="BQ30" s="648"/>
      <c r="BR30" s="648"/>
      <c r="BS30" s="648"/>
      <c r="BT30" s="648"/>
      <c r="BU30" s="648"/>
      <c r="BV30" s="648"/>
      <c r="BW30" s="648"/>
      <c r="BX30" s="648"/>
      <c r="BY30" s="648"/>
      <c r="BZ30" s="648"/>
      <c r="CA30" s="648"/>
      <c r="CB30" s="648"/>
      <c r="CC30" s="648"/>
      <c r="CD30" s="648"/>
      <c r="CE30" s="648"/>
      <c r="CF30" s="648"/>
      <c r="CG30" s="648"/>
      <c r="CH30" s="648"/>
      <c r="CI30" s="648"/>
      <c r="CJ30" s="648"/>
      <c r="CK30" s="648"/>
      <c r="CL30" s="648"/>
      <c r="CM30" s="648"/>
      <c r="CN30" s="648"/>
      <c r="CO30" s="648"/>
      <c r="CP30" s="648"/>
      <c r="CQ30" s="648"/>
      <c r="CR30" s="648"/>
      <c r="CS30" s="648"/>
      <c r="CT30" s="648"/>
      <c r="CU30" s="648"/>
      <c r="CV30" s="648"/>
      <c r="CW30" s="648"/>
      <c r="CX30" s="648"/>
      <c r="CY30" s="648"/>
      <c r="CZ30" s="648"/>
      <c r="DA30" s="609"/>
      <c r="DB30" s="609"/>
      <c r="DC30" s="609"/>
      <c r="DD30" s="610"/>
      <c r="DE30" s="8"/>
      <c r="DF30" s="13" t="s">
        <v>283</v>
      </c>
      <c r="DH30" s="13" t="s">
        <v>98</v>
      </c>
      <c r="DM30" s="10"/>
      <c r="DN30" s="21" t="s">
        <v>198</v>
      </c>
      <c r="DO30" s="20" t="s">
        <v>222</v>
      </c>
    </row>
    <row r="31" spans="1:119" ht="8.25" customHeight="1">
      <c r="A31" s="621"/>
      <c r="B31" s="962" t="s">
        <v>362</v>
      </c>
      <c r="C31" s="963"/>
      <c r="D31" s="963"/>
      <c r="E31" s="963"/>
      <c r="F31" s="963"/>
      <c r="G31" s="963"/>
      <c r="H31" s="963"/>
      <c r="I31" s="963"/>
      <c r="J31" s="963"/>
      <c r="K31" s="963"/>
      <c r="L31" s="963"/>
      <c r="M31" s="963"/>
      <c r="N31" s="963"/>
      <c r="O31" s="963"/>
      <c r="P31" s="963"/>
      <c r="Q31" s="963"/>
      <c r="R31" s="963"/>
      <c r="S31" s="963"/>
      <c r="T31" s="963"/>
      <c r="U31" s="963"/>
      <c r="V31" s="963"/>
      <c r="W31" s="963"/>
      <c r="X31" s="964"/>
      <c r="Y31" s="886">
        <f>'一般請求書（業者控）'!Y31:AQ33</f>
        <v>0</v>
      </c>
      <c r="Z31" s="887"/>
      <c r="AA31" s="887"/>
      <c r="AB31" s="887"/>
      <c r="AC31" s="887"/>
      <c r="AD31" s="887"/>
      <c r="AE31" s="887"/>
      <c r="AF31" s="887"/>
      <c r="AG31" s="887"/>
      <c r="AH31" s="887"/>
      <c r="AI31" s="887"/>
      <c r="AJ31" s="887"/>
      <c r="AK31" s="887"/>
      <c r="AL31" s="887"/>
      <c r="AM31" s="887"/>
      <c r="AN31" s="887"/>
      <c r="AO31" s="887"/>
      <c r="AP31" s="887"/>
      <c r="AQ31" s="888"/>
      <c r="AR31" s="971"/>
      <c r="AS31" s="972"/>
      <c r="AT31" s="972"/>
      <c r="AU31" s="972"/>
      <c r="AV31" s="972"/>
      <c r="AW31" s="972"/>
      <c r="AX31" s="972"/>
      <c r="AY31" s="972"/>
      <c r="AZ31" s="972"/>
      <c r="BA31" s="972"/>
      <c r="BB31" s="972"/>
      <c r="BC31" s="972"/>
      <c r="BD31" s="973"/>
      <c r="BE31" s="504"/>
      <c r="BF31" s="647"/>
      <c r="BG31" s="703"/>
      <c r="BH31" s="704"/>
      <c r="BI31" s="705"/>
      <c r="BJ31" s="503"/>
      <c r="BK31" s="638"/>
      <c r="BL31" s="638"/>
      <c r="BM31" s="638"/>
      <c r="BN31" s="638"/>
      <c r="BO31" s="638"/>
      <c r="BP31" s="638"/>
      <c r="BQ31" s="619">
        <f>'一般請求書（業者控）'!BQ31:DD32</f>
        <v>0</v>
      </c>
      <c r="BR31" s="619"/>
      <c r="BS31" s="619"/>
      <c r="BT31" s="619"/>
      <c r="BU31" s="619"/>
      <c r="BV31" s="619"/>
      <c r="BW31" s="619"/>
      <c r="BX31" s="619"/>
      <c r="BY31" s="619"/>
      <c r="BZ31" s="619"/>
      <c r="CA31" s="619"/>
      <c r="CB31" s="619"/>
      <c r="CC31" s="619"/>
      <c r="CD31" s="619"/>
      <c r="CE31" s="619"/>
      <c r="CF31" s="619"/>
      <c r="CG31" s="619"/>
      <c r="CH31" s="619"/>
      <c r="CI31" s="619"/>
      <c r="CJ31" s="619"/>
      <c r="CK31" s="619"/>
      <c r="CL31" s="619"/>
      <c r="CM31" s="619"/>
      <c r="CN31" s="619"/>
      <c r="CO31" s="619"/>
      <c r="CP31" s="619"/>
      <c r="CQ31" s="619"/>
      <c r="CR31" s="619"/>
      <c r="CS31" s="619"/>
      <c r="CT31" s="619"/>
      <c r="CU31" s="619"/>
      <c r="CV31" s="619"/>
      <c r="CW31" s="619"/>
      <c r="CX31" s="619"/>
      <c r="CY31" s="619"/>
      <c r="CZ31" s="619"/>
      <c r="DA31" s="619"/>
      <c r="DB31" s="619"/>
      <c r="DC31" s="619"/>
      <c r="DD31" s="620"/>
      <c r="DE31" s="9"/>
      <c r="DF31" s="13" t="s">
        <v>287</v>
      </c>
      <c r="DH31" s="13" t="s">
        <v>100</v>
      </c>
      <c r="DM31" s="10"/>
      <c r="DN31" s="21" t="s">
        <v>199</v>
      </c>
      <c r="DO31" s="20" t="s">
        <v>223</v>
      </c>
    </row>
    <row r="32" spans="1:119" ht="8.25" customHeight="1">
      <c r="A32" s="621"/>
      <c r="B32" s="965"/>
      <c r="C32" s="966"/>
      <c r="D32" s="966"/>
      <c r="E32" s="966"/>
      <c r="F32" s="966"/>
      <c r="G32" s="966"/>
      <c r="H32" s="966"/>
      <c r="I32" s="966"/>
      <c r="J32" s="966"/>
      <c r="K32" s="966"/>
      <c r="L32" s="966"/>
      <c r="M32" s="966"/>
      <c r="N32" s="966"/>
      <c r="O32" s="966"/>
      <c r="P32" s="966"/>
      <c r="Q32" s="966"/>
      <c r="R32" s="966"/>
      <c r="S32" s="966"/>
      <c r="T32" s="966"/>
      <c r="U32" s="966"/>
      <c r="V32" s="966"/>
      <c r="W32" s="966"/>
      <c r="X32" s="967"/>
      <c r="Y32" s="889"/>
      <c r="Z32" s="890"/>
      <c r="AA32" s="890"/>
      <c r="AB32" s="890"/>
      <c r="AC32" s="890"/>
      <c r="AD32" s="890"/>
      <c r="AE32" s="890"/>
      <c r="AF32" s="890"/>
      <c r="AG32" s="890"/>
      <c r="AH32" s="890"/>
      <c r="AI32" s="890"/>
      <c r="AJ32" s="890"/>
      <c r="AK32" s="890"/>
      <c r="AL32" s="890"/>
      <c r="AM32" s="890"/>
      <c r="AN32" s="890"/>
      <c r="AO32" s="890"/>
      <c r="AP32" s="890"/>
      <c r="AQ32" s="891"/>
      <c r="AR32" s="974"/>
      <c r="AS32" s="975"/>
      <c r="AT32" s="975"/>
      <c r="AU32" s="975"/>
      <c r="AV32" s="975"/>
      <c r="AW32" s="975"/>
      <c r="AX32" s="975"/>
      <c r="AY32" s="975"/>
      <c r="AZ32" s="975"/>
      <c r="BA32" s="975"/>
      <c r="BB32" s="975"/>
      <c r="BC32" s="975"/>
      <c r="BD32" s="976"/>
      <c r="BE32" s="504"/>
      <c r="BF32" s="647"/>
      <c r="BG32" s="703"/>
      <c r="BH32" s="704"/>
      <c r="BI32" s="705"/>
      <c r="BJ32" s="503"/>
      <c r="BK32" s="638"/>
      <c r="BL32" s="638"/>
      <c r="BM32" s="638"/>
      <c r="BN32" s="638"/>
      <c r="BO32" s="638"/>
      <c r="BP32" s="638"/>
      <c r="BQ32" s="619"/>
      <c r="BR32" s="619"/>
      <c r="BS32" s="619"/>
      <c r="BT32" s="619"/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19"/>
      <c r="CK32" s="619"/>
      <c r="CL32" s="619"/>
      <c r="CM32" s="619"/>
      <c r="CN32" s="619"/>
      <c r="CO32" s="619"/>
      <c r="CP32" s="619"/>
      <c r="CQ32" s="619"/>
      <c r="CR32" s="619"/>
      <c r="CS32" s="619"/>
      <c r="CT32" s="619"/>
      <c r="CU32" s="619"/>
      <c r="CV32" s="619"/>
      <c r="CW32" s="619"/>
      <c r="CX32" s="619"/>
      <c r="CY32" s="619"/>
      <c r="CZ32" s="619"/>
      <c r="DA32" s="619"/>
      <c r="DB32" s="619"/>
      <c r="DC32" s="619"/>
      <c r="DD32" s="620"/>
      <c r="DE32" s="7"/>
      <c r="DF32" s="13" t="s">
        <v>288</v>
      </c>
      <c r="DH32" s="13" t="s">
        <v>102</v>
      </c>
      <c r="DM32" s="10"/>
      <c r="DN32" s="21" t="s">
        <v>200</v>
      </c>
      <c r="DO32" s="20" t="s">
        <v>224</v>
      </c>
    </row>
    <row r="33" spans="1:119" ht="8.25" customHeight="1">
      <c r="A33" s="621"/>
      <c r="B33" s="968"/>
      <c r="C33" s="969"/>
      <c r="D33" s="969"/>
      <c r="E33" s="969"/>
      <c r="F33" s="969"/>
      <c r="G33" s="969"/>
      <c r="H33" s="969"/>
      <c r="I33" s="969"/>
      <c r="J33" s="969"/>
      <c r="K33" s="969"/>
      <c r="L33" s="969"/>
      <c r="M33" s="969"/>
      <c r="N33" s="969"/>
      <c r="O33" s="969"/>
      <c r="P33" s="969"/>
      <c r="Q33" s="969"/>
      <c r="R33" s="969"/>
      <c r="S33" s="969"/>
      <c r="T33" s="969"/>
      <c r="U33" s="969"/>
      <c r="V33" s="969"/>
      <c r="W33" s="969"/>
      <c r="X33" s="970"/>
      <c r="Y33" s="892"/>
      <c r="Z33" s="893"/>
      <c r="AA33" s="893"/>
      <c r="AB33" s="893"/>
      <c r="AC33" s="893"/>
      <c r="AD33" s="893"/>
      <c r="AE33" s="893"/>
      <c r="AF33" s="893"/>
      <c r="AG33" s="893"/>
      <c r="AH33" s="893"/>
      <c r="AI33" s="893"/>
      <c r="AJ33" s="893"/>
      <c r="AK33" s="893"/>
      <c r="AL33" s="893"/>
      <c r="AM33" s="893"/>
      <c r="AN33" s="893"/>
      <c r="AO33" s="893"/>
      <c r="AP33" s="893"/>
      <c r="AQ33" s="894"/>
      <c r="AR33" s="977"/>
      <c r="AS33" s="978"/>
      <c r="AT33" s="978"/>
      <c r="AU33" s="978"/>
      <c r="AV33" s="978"/>
      <c r="AW33" s="978"/>
      <c r="AX33" s="978"/>
      <c r="AY33" s="978"/>
      <c r="AZ33" s="978"/>
      <c r="BA33" s="978"/>
      <c r="BB33" s="978"/>
      <c r="BC33" s="978"/>
      <c r="BD33" s="979"/>
      <c r="BE33" s="504"/>
      <c r="BF33" s="647"/>
      <c r="BG33" s="703"/>
      <c r="BH33" s="704"/>
      <c r="BI33" s="705"/>
      <c r="BJ33" s="503"/>
      <c r="BK33" s="503"/>
      <c r="BL33" s="503"/>
      <c r="BM33" s="503"/>
      <c r="BN33" s="503"/>
      <c r="BO33" s="503"/>
      <c r="BP33" s="503"/>
      <c r="BQ33" s="503"/>
      <c r="BR33" s="503"/>
      <c r="BS33" s="503"/>
      <c r="BT33" s="503"/>
      <c r="BU33" s="503"/>
      <c r="BV33" s="503"/>
      <c r="BW33" s="503"/>
      <c r="BX33" s="503"/>
      <c r="BY33" s="503"/>
      <c r="BZ33" s="503"/>
      <c r="CA33" s="503"/>
      <c r="CB33" s="503"/>
      <c r="CC33" s="503"/>
      <c r="CD33" s="503"/>
      <c r="CE33" s="503"/>
      <c r="CF33" s="503"/>
      <c r="CG33" s="503"/>
      <c r="CH33" s="503"/>
      <c r="CI33" s="503"/>
      <c r="CJ33" s="503"/>
      <c r="CK33" s="503"/>
      <c r="CL33" s="503"/>
      <c r="CM33" s="503"/>
      <c r="CN33" s="503"/>
      <c r="CO33" s="503"/>
      <c r="CP33" s="503"/>
      <c r="CQ33" s="503"/>
      <c r="CR33" s="503"/>
      <c r="CS33" s="503"/>
      <c r="CT33" s="503"/>
      <c r="CU33" s="503"/>
      <c r="CV33" s="503"/>
      <c r="CW33" s="503"/>
      <c r="CX33" s="503"/>
      <c r="CY33" s="503"/>
      <c r="CZ33" s="503"/>
      <c r="DA33" s="503"/>
      <c r="DB33" s="503"/>
      <c r="DC33" s="503"/>
      <c r="DD33" s="621"/>
      <c r="DE33" s="7"/>
      <c r="DF33" s="13" t="s">
        <v>289</v>
      </c>
      <c r="DO33" s="20" t="s">
        <v>225</v>
      </c>
    </row>
    <row r="34" spans="1:119" ht="8.25" customHeight="1">
      <c r="A34" s="621"/>
      <c r="B34" s="998" t="s">
        <v>363</v>
      </c>
      <c r="C34" s="999"/>
      <c r="D34" s="999"/>
      <c r="E34" s="999"/>
      <c r="F34" s="999"/>
      <c r="G34" s="999"/>
      <c r="H34" s="999"/>
      <c r="I34" s="999"/>
      <c r="J34" s="999"/>
      <c r="K34" s="999"/>
      <c r="L34" s="999"/>
      <c r="M34" s="999"/>
      <c r="N34" s="999"/>
      <c r="O34" s="999"/>
      <c r="P34" s="999"/>
      <c r="Q34" s="999"/>
      <c r="R34" s="999"/>
      <c r="S34" s="999"/>
      <c r="T34" s="999"/>
      <c r="U34" s="999"/>
      <c r="V34" s="999"/>
      <c r="W34" s="999"/>
      <c r="X34" s="1000"/>
      <c r="Y34" s="1007">
        <f>'一般請求書（業者控）'!Y34:AQ36</f>
        <v>0</v>
      </c>
      <c r="Z34" s="1008"/>
      <c r="AA34" s="1008"/>
      <c r="AB34" s="1008"/>
      <c r="AC34" s="1008"/>
      <c r="AD34" s="1008"/>
      <c r="AE34" s="1008"/>
      <c r="AF34" s="1008"/>
      <c r="AG34" s="1008"/>
      <c r="AH34" s="1008"/>
      <c r="AI34" s="1008"/>
      <c r="AJ34" s="1008"/>
      <c r="AK34" s="1008"/>
      <c r="AL34" s="1008"/>
      <c r="AM34" s="1008"/>
      <c r="AN34" s="1008"/>
      <c r="AO34" s="1008"/>
      <c r="AP34" s="1008"/>
      <c r="AQ34" s="1009"/>
      <c r="AR34" s="874">
        <f>'一般請求書（業者控）'!AR34:BD36</f>
        <v>0</v>
      </c>
      <c r="AS34" s="875"/>
      <c r="AT34" s="875"/>
      <c r="AU34" s="875"/>
      <c r="AV34" s="875"/>
      <c r="AW34" s="875"/>
      <c r="AX34" s="875"/>
      <c r="AY34" s="875"/>
      <c r="AZ34" s="875"/>
      <c r="BA34" s="875"/>
      <c r="BB34" s="875"/>
      <c r="BC34" s="875"/>
      <c r="BD34" s="876"/>
      <c r="BE34" s="504"/>
      <c r="BF34" s="647"/>
      <c r="BG34" s="703"/>
      <c r="BH34" s="704"/>
      <c r="BI34" s="705"/>
      <c r="BJ34" s="503"/>
      <c r="BK34" s="1019" t="s">
        <v>128</v>
      </c>
      <c r="BL34" s="1019"/>
      <c r="BM34" s="1019"/>
      <c r="BN34" s="1019"/>
      <c r="BO34" s="1019"/>
      <c r="BP34" s="601">
        <f>'一般請求書（業者控）'!BP34:CG35</f>
        <v>0</v>
      </c>
      <c r="BQ34" s="601"/>
      <c r="BR34" s="601"/>
      <c r="BS34" s="601"/>
      <c r="BT34" s="601"/>
      <c r="BU34" s="601"/>
      <c r="BV34" s="601"/>
      <c r="BW34" s="601"/>
      <c r="BX34" s="601"/>
      <c r="BY34" s="601"/>
      <c r="BZ34" s="601"/>
      <c r="CA34" s="601"/>
      <c r="CB34" s="601"/>
      <c r="CC34" s="601"/>
      <c r="CD34" s="601"/>
      <c r="CE34" s="601"/>
      <c r="CF34" s="601"/>
      <c r="CG34" s="601"/>
      <c r="CH34" s="1020" t="s">
        <v>129</v>
      </c>
      <c r="CI34" s="1020"/>
      <c r="CJ34" s="1020"/>
      <c r="CK34" s="1020"/>
      <c r="CL34" s="1020"/>
      <c r="CM34" s="601">
        <f>'一般請求書（業者控）'!CM34:DD35</f>
        <v>0</v>
      </c>
      <c r="CN34" s="601"/>
      <c r="CO34" s="601"/>
      <c r="CP34" s="601"/>
      <c r="CQ34" s="601"/>
      <c r="CR34" s="601"/>
      <c r="CS34" s="601"/>
      <c r="CT34" s="601"/>
      <c r="CU34" s="601"/>
      <c r="CV34" s="601"/>
      <c r="CW34" s="601"/>
      <c r="CX34" s="601"/>
      <c r="CY34" s="601"/>
      <c r="CZ34" s="601"/>
      <c r="DA34" s="601"/>
      <c r="DB34" s="601"/>
      <c r="DC34" s="601"/>
      <c r="DD34" s="602"/>
      <c r="DE34" s="7"/>
      <c r="DF34" s="13" t="s">
        <v>290</v>
      </c>
      <c r="DO34" s="20" t="s">
        <v>228</v>
      </c>
    </row>
    <row r="35" spans="1:119" ht="8.25" customHeight="1">
      <c r="A35" s="621"/>
      <c r="B35" s="1001"/>
      <c r="C35" s="1002"/>
      <c r="D35" s="1002"/>
      <c r="E35" s="1002"/>
      <c r="F35" s="1002"/>
      <c r="G35" s="1002"/>
      <c r="H35" s="1002"/>
      <c r="I35" s="1002"/>
      <c r="J35" s="1002"/>
      <c r="K35" s="1002"/>
      <c r="L35" s="1002"/>
      <c r="M35" s="1002"/>
      <c r="N35" s="1002"/>
      <c r="O35" s="1002"/>
      <c r="P35" s="1002"/>
      <c r="Q35" s="1002"/>
      <c r="R35" s="1002"/>
      <c r="S35" s="1002"/>
      <c r="T35" s="1002"/>
      <c r="U35" s="1002"/>
      <c r="V35" s="1002"/>
      <c r="W35" s="1002"/>
      <c r="X35" s="1003"/>
      <c r="Y35" s="1010"/>
      <c r="Z35" s="1011"/>
      <c r="AA35" s="1011"/>
      <c r="AB35" s="1011"/>
      <c r="AC35" s="1011"/>
      <c r="AD35" s="1011"/>
      <c r="AE35" s="1011"/>
      <c r="AF35" s="1011"/>
      <c r="AG35" s="1011"/>
      <c r="AH35" s="1011"/>
      <c r="AI35" s="1011"/>
      <c r="AJ35" s="1011"/>
      <c r="AK35" s="1011"/>
      <c r="AL35" s="1011"/>
      <c r="AM35" s="1011"/>
      <c r="AN35" s="1011"/>
      <c r="AO35" s="1011"/>
      <c r="AP35" s="1011"/>
      <c r="AQ35" s="1012"/>
      <c r="AR35" s="877"/>
      <c r="AS35" s="878"/>
      <c r="AT35" s="878"/>
      <c r="AU35" s="878"/>
      <c r="AV35" s="878"/>
      <c r="AW35" s="878"/>
      <c r="AX35" s="878"/>
      <c r="AY35" s="878"/>
      <c r="AZ35" s="878"/>
      <c r="BA35" s="878"/>
      <c r="BB35" s="878"/>
      <c r="BC35" s="878"/>
      <c r="BD35" s="879"/>
      <c r="BE35" s="504"/>
      <c r="BF35" s="647"/>
      <c r="BG35" s="703"/>
      <c r="BH35" s="704"/>
      <c r="BI35" s="705"/>
      <c r="BJ35" s="503"/>
      <c r="BK35" s="1019"/>
      <c r="BL35" s="1019"/>
      <c r="BM35" s="1019"/>
      <c r="BN35" s="1019"/>
      <c r="BO35" s="1019"/>
      <c r="BP35" s="601"/>
      <c r="BQ35" s="601"/>
      <c r="BR35" s="601"/>
      <c r="BS35" s="601"/>
      <c r="BT35" s="601"/>
      <c r="BU35" s="601"/>
      <c r="BV35" s="601"/>
      <c r="BW35" s="601"/>
      <c r="BX35" s="601"/>
      <c r="BY35" s="601"/>
      <c r="BZ35" s="601"/>
      <c r="CA35" s="601"/>
      <c r="CB35" s="601"/>
      <c r="CC35" s="601"/>
      <c r="CD35" s="601"/>
      <c r="CE35" s="601"/>
      <c r="CF35" s="601"/>
      <c r="CG35" s="601"/>
      <c r="CH35" s="1020"/>
      <c r="CI35" s="1020"/>
      <c r="CJ35" s="1020"/>
      <c r="CK35" s="1020"/>
      <c r="CL35" s="1020"/>
      <c r="CM35" s="601"/>
      <c r="CN35" s="601"/>
      <c r="CO35" s="601"/>
      <c r="CP35" s="601"/>
      <c r="CQ35" s="601"/>
      <c r="CR35" s="601"/>
      <c r="CS35" s="601"/>
      <c r="CT35" s="601"/>
      <c r="CU35" s="601"/>
      <c r="CV35" s="601"/>
      <c r="CW35" s="601"/>
      <c r="CX35" s="601"/>
      <c r="CY35" s="601"/>
      <c r="CZ35" s="601"/>
      <c r="DA35" s="601"/>
      <c r="DB35" s="601"/>
      <c r="DC35" s="601"/>
      <c r="DD35" s="602"/>
      <c r="DE35" s="7"/>
      <c r="DF35" s="11" t="s">
        <v>291</v>
      </c>
      <c r="DO35" s="22" t="s">
        <v>229</v>
      </c>
    </row>
    <row r="36" spans="1:119" ht="8.25" customHeight="1">
      <c r="A36" s="621"/>
      <c r="B36" s="1004"/>
      <c r="C36" s="1005"/>
      <c r="D36" s="1005"/>
      <c r="E36" s="1005"/>
      <c r="F36" s="1005"/>
      <c r="G36" s="1005"/>
      <c r="H36" s="1005"/>
      <c r="I36" s="1005"/>
      <c r="J36" s="1005"/>
      <c r="K36" s="1005"/>
      <c r="L36" s="1005"/>
      <c r="M36" s="1005"/>
      <c r="N36" s="1005"/>
      <c r="O36" s="1005"/>
      <c r="P36" s="1005"/>
      <c r="Q36" s="1005"/>
      <c r="R36" s="1005"/>
      <c r="S36" s="1005"/>
      <c r="T36" s="1005"/>
      <c r="U36" s="1005"/>
      <c r="V36" s="1005"/>
      <c r="W36" s="1005"/>
      <c r="X36" s="1006"/>
      <c r="Y36" s="1013"/>
      <c r="Z36" s="1014"/>
      <c r="AA36" s="1014"/>
      <c r="AB36" s="1014"/>
      <c r="AC36" s="1014"/>
      <c r="AD36" s="1014"/>
      <c r="AE36" s="1014"/>
      <c r="AF36" s="1014"/>
      <c r="AG36" s="1014"/>
      <c r="AH36" s="1014"/>
      <c r="AI36" s="1014"/>
      <c r="AJ36" s="1014"/>
      <c r="AK36" s="1014"/>
      <c r="AL36" s="1014"/>
      <c r="AM36" s="1014"/>
      <c r="AN36" s="1014"/>
      <c r="AO36" s="1014"/>
      <c r="AP36" s="1014"/>
      <c r="AQ36" s="1015"/>
      <c r="AR36" s="1016"/>
      <c r="AS36" s="1017"/>
      <c r="AT36" s="1017"/>
      <c r="AU36" s="1017"/>
      <c r="AV36" s="1017"/>
      <c r="AW36" s="1017"/>
      <c r="AX36" s="1017"/>
      <c r="AY36" s="1017"/>
      <c r="AZ36" s="1017"/>
      <c r="BA36" s="1017"/>
      <c r="BB36" s="1017"/>
      <c r="BC36" s="1017"/>
      <c r="BD36" s="1018"/>
      <c r="BE36" s="504"/>
      <c r="BF36" s="647"/>
      <c r="BG36" s="706"/>
      <c r="BH36" s="707"/>
      <c r="BI36" s="708"/>
      <c r="BJ36" s="603"/>
      <c r="BK36" s="603"/>
      <c r="BL36" s="603"/>
      <c r="BM36" s="603"/>
      <c r="BN36" s="603"/>
      <c r="BO36" s="603"/>
      <c r="BP36" s="603"/>
      <c r="BQ36" s="603"/>
      <c r="BR36" s="603"/>
      <c r="BS36" s="603"/>
      <c r="BT36" s="603"/>
      <c r="BU36" s="603"/>
      <c r="BV36" s="603"/>
      <c r="BW36" s="603"/>
      <c r="BX36" s="603"/>
      <c r="BY36" s="603"/>
      <c r="BZ36" s="603"/>
      <c r="CA36" s="603"/>
      <c r="CB36" s="603"/>
      <c r="CC36" s="603"/>
      <c r="CD36" s="603"/>
      <c r="CE36" s="603"/>
      <c r="CF36" s="603"/>
      <c r="CG36" s="603"/>
      <c r="CH36" s="603"/>
      <c r="CI36" s="603"/>
      <c r="CJ36" s="603"/>
      <c r="CK36" s="603"/>
      <c r="CL36" s="603"/>
      <c r="CM36" s="603"/>
      <c r="CN36" s="603"/>
      <c r="CO36" s="603"/>
      <c r="CP36" s="603"/>
      <c r="CQ36" s="603"/>
      <c r="CR36" s="603"/>
      <c r="CS36" s="603"/>
      <c r="CT36" s="603"/>
      <c r="CU36" s="603"/>
      <c r="CV36" s="603"/>
      <c r="CW36" s="603"/>
      <c r="CX36" s="603"/>
      <c r="CY36" s="603"/>
      <c r="CZ36" s="603"/>
      <c r="DA36" s="603"/>
      <c r="DB36" s="603"/>
      <c r="DC36" s="603"/>
      <c r="DD36" s="604"/>
      <c r="DE36" s="7"/>
      <c r="DF36" s="11" t="s">
        <v>292</v>
      </c>
      <c r="DO36" s="22" t="s">
        <v>230</v>
      </c>
    </row>
    <row r="37" spans="1:119" ht="16.5" customHeight="1">
      <c r="A37" s="503"/>
      <c r="B37" s="503"/>
      <c r="C37" s="503"/>
      <c r="D37" s="503"/>
      <c r="E37" s="503"/>
      <c r="F37" s="503"/>
      <c r="G37" s="503"/>
      <c r="H37" s="503"/>
      <c r="I37" s="503"/>
      <c r="J37" s="503"/>
      <c r="K37" s="503"/>
      <c r="L37" s="503"/>
      <c r="M37" s="503"/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  <c r="AA37" s="503"/>
      <c r="AB37" s="503"/>
      <c r="AC37" s="503"/>
      <c r="AD37" s="503"/>
      <c r="AE37" s="503"/>
      <c r="AF37" s="503"/>
      <c r="AG37" s="503"/>
      <c r="AH37" s="503"/>
      <c r="AI37" s="503"/>
      <c r="AJ37" s="503"/>
      <c r="AK37" s="503"/>
      <c r="AL37" s="503"/>
      <c r="AM37" s="503"/>
      <c r="AN37" s="503"/>
      <c r="AO37" s="503"/>
      <c r="AP37" s="503"/>
      <c r="AQ37" s="503"/>
      <c r="AR37" s="503"/>
      <c r="AS37" s="503"/>
      <c r="AT37" s="503"/>
      <c r="AU37" s="503"/>
      <c r="AV37" s="503"/>
      <c r="AW37" s="503"/>
      <c r="AX37" s="503"/>
      <c r="AY37" s="503"/>
      <c r="AZ37" s="503"/>
      <c r="BA37" s="503"/>
      <c r="BB37" s="503"/>
      <c r="BC37" s="503"/>
      <c r="BD37" s="503"/>
      <c r="BE37" s="503"/>
      <c r="BF37" s="503"/>
      <c r="BG37" s="503"/>
      <c r="BH37" s="503"/>
      <c r="BI37" s="503"/>
      <c r="BJ37" s="503"/>
      <c r="BK37" s="503"/>
      <c r="BL37" s="503"/>
      <c r="BM37" s="503"/>
      <c r="BN37" s="503"/>
      <c r="BO37" s="503"/>
      <c r="BP37" s="503"/>
      <c r="BQ37" s="503"/>
      <c r="BR37" s="503"/>
      <c r="BS37" s="503"/>
      <c r="BT37" s="503"/>
      <c r="BU37" s="503"/>
      <c r="BV37" s="503"/>
      <c r="BW37" s="503"/>
      <c r="BX37" s="503"/>
      <c r="BY37" s="503"/>
      <c r="BZ37" s="503"/>
      <c r="CA37" s="503"/>
      <c r="CB37" s="503"/>
      <c r="CC37" s="503"/>
      <c r="CD37" s="503"/>
      <c r="CE37" s="503"/>
      <c r="CF37" s="503"/>
      <c r="CG37" s="503"/>
      <c r="CH37" s="503"/>
      <c r="CI37" s="503"/>
      <c r="CJ37" s="503"/>
      <c r="CK37" s="503"/>
      <c r="CL37" s="503"/>
      <c r="CM37" s="503"/>
      <c r="CN37" s="503"/>
      <c r="CO37" s="503"/>
      <c r="CP37" s="503"/>
      <c r="CQ37" s="503"/>
      <c r="CR37" s="503"/>
      <c r="CS37" s="503"/>
      <c r="CT37" s="503"/>
      <c r="CU37" s="503"/>
      <c r="CV37" s="503"/>
      <c r="CW37" s="503"/>
      <c r="CX37" s="503"/>
      <c r="CY37" s="503"/>
      <c r="CZ37" s="503"/>
      <c r="DA37" s="503"/>
      <c r="DB37" s="503"/>
      <c r="DC37" s="503"/>
      <c r="DD37" s="503"/>
      <c r="DE37" s="23"/>
      <c r="DF37" s="11" t="s">
        <v>293</v>
      </c>
      <c r="DO37" s="22" t="s">
        <v>231</v>
      </c>
    </row>
    <row r="38" spans="1:119" s="1" customFormat="1" ht="11.25" customHeight="1">
      <c r="A38" s="67"/>
      <c r="B38" s="532" t="s">
        <v>6</v>
      </c>
      <c r="C38" s="988"/>
      <c r="D38" s="988"/>
      <c r="E38" s="988"/>
      <c r="F38" s="988"/>
      <c r="G38" s="989"/>
      <c r="H38" s="990" t="s">
        <v>66</v>
      </c>
      <c r="I38" s="988"/>
      <c r="J38" s="988"/>
      <c r="K38" s="988"/>
      <c r="L38" s="988"/>
      <c r="M38" s="988"/>
      <c r="N38" s="988"/>
      <c r="O38" s="988"/>
      <c r="P38" s="988"/>
      <c r="Q38" s="988"/>
      <c r="R38" s="988"/>
      <c r="S38" s="988"/>
      <c r="T38" s="988"/>
      <c r="U38" s="988"/>
      <c r="V38" s="988"/>
      <c r="W38" s="988"/>
      <c r="X38" s="988"/>
      <c r="Y38" s="988"/>
      <c r="Z38" s="988"/>
      <c r="AA38" s="988"/>
      <c r="AB38" s="988"/>
      <c r="AC38" s="988"/>
      <c r="AD38" s="988"/>
      <c r="AE38" s="988"/>
      <c r="AF38" s="988"/>
      <c r="AG38" s="988"/>
      <c r="AH38" s="988"/>
      <c r="AI38" s="988"/>
      <c r="AJ38" s="988"/>
      <c r="AK38" s="988"/>
      <c r="AL38" s="988"/>
      <c r="AM38" s="988"/>
      <c r="AN38" s="989"/>
      <c r="AO38" s="992" t="s">
        <v>67</v>
      </c>
      <c r="AP38" s="730"/>
      <c r="AQ38" s="730"/>
      <c r="AR38" s="730"/>
      <c r="AS38" s="730"/>
      <c r="AT38" s="730"/>
      <c r="AU38" s="993" t="s">
        <v>68</v>
      </c>
      <c r="AV38" s="994"/>
      <c r="AW38" s="994"/>
      <c r="AX38" s="994"/>
      <c r="AY38" s="995"/>
      <c r="AZ38" s="990" t="s">
        <v>25</v>
      </c>
      <c r="BA38" s="730"/>
      <c r="BB38" s="730"/>
      <c r="BC38" s="730"/>
      <c r="BD38" s="730"/>
      <c r="BE38" s="731"/>
      <c r="BF38" s="990" t="s">
        <v>48</v>
      </c>
      <c r="BG38" s="730"/>
      <c r="BH38" s="730"/>
      <c r="BI38" s="730"/>
      <c r="BJ38" s="730"/>
      <c r="BK38" s="730"/>
      <c r="BL38" s="730"/>
      <c r="BM38" s="730"/>
      <c r="BN38" s="730"/>
      <c r="BO38" s="730"/>
      <c r="BP38" s="730"/>
      <c r="BQ38" s="731"/>
      <c r="BR38" s="990" t="s">
        <v>49</v>
      </c>
      <c r="BS38" s="730"/>
      <c r="BT38" s="730"/>
      <c r="BU38" s="730"/>
      <c r="BV38" s="730"/>
      <c r="BW38" s="730"/>
      <c r="BX38" s="730"/>
      <c r="BY38" s="730"/>
      <c r="BZ38" s="730"/>
      <c r="CA38" s="730"/>
      <c r="CB38" s="730"/>
      <c r="CC38" s="730"/>
      <c r="CD38" s="730"/>
      <c r="CE38" s="730"/>
      <c r="CF38" s="730"/>
      <c r="CG38" s="730"/>
      <c r="CH38" s="1038" t="s">
        <v>364</v>
      </c>
      <c r="CI38" s="1039"/>
      <c r="CJ38" s="1039"/>
      <c r="CK38" s="1039"/>
      <c r="CL38" s="1039"/>
      <c r="CM38" s="1039"/>
      <c r="CN38" s="1039"/>
      <c r="CO38" s="1039"/>
      <c r="CP38" s="1042" t="s">
        <v>379</v>
      </c>
      <c r="CQ38" s="1042"/>
      <c r="CR38" s="1042"/>
      <c r="CS38" s="1042"/>
      <c r="CT38" s="1042"/>
      <c r="CU38" s="1042"/>
      <c r="CV38" s="1042"/>
      <c r="CW38" s="1042"/>
      <c r="CX38" s="1042"/>
      <c r="CY38" s="1042"/>
      <c r="CZ38" s="1042"/>
      <c r="DA38" s="1042"/>
      <c r="DB38" s="1042"/>
      <c r="DC38" s="1042"/>
      <c r="DD38" s="1042"/>
      <c r="DE38" s="23"/>
      <c r="DF38" s="11" t="s">
        <v>303</v>
      </c>
      <c r="DO38" s="22" t="s">
        <v>232</v>
      </c>
    </row>
    <row r="39" spans="1:119" s="1" customFormat="1" ht="11.25" customHeight="1">
      <c r="A39" s="67"/>
      <c r="B39" s="734"/>
      <c r="C39" s="735"/>
      <c r="D39" s="735"/>
      <c r="E39" s="735"/>
      <c r="F39" s="735"/>
      <c r="G39" s="736"/>
      <c r="H39" s="991"/>
      <c r="I39" s="735"/>
      <c r="J39" s="735"/>
      <c r="K39" s="735"/>
      <c r="L39" s="735"/>
      <c r="M39" s="735"/>
      <c r="N39" s="735"/>
      <c r="O39" s="735"/>
      <c r="P39" s="735"/>
      <c r="Q39" s="735"/>
      <c r="R39" s="735"/>
      <c r="S39" s="735"/>
      <c r="T39" s="735"/>
      <c r="U39" s="735"/>
      <c r="V39" s="735"/>
      <c r="W39" s="735"/>
      <c r="X39" s="735"/>
      <c r="Y39" s="735"/>
      <c r="Z39" s="735"/>
      <c r="AA39" s="735"/>
      <c r="AB39" s="735"/>
      <c r="AC39" s="735"/>
      <c r="AD39" s="735"/>
      <c r="AE39" s="735"/>
      <c r="AF39" s="735"/>
      <c r="AG39" s="735"/>
      <c r="AH39" s="735"/>
      <c r="AI39" s="735"/>
      <c r="AJ39" s="735"/>
      <c r="AK39" s="735"/>
      <c r="AL39" s="735"/>
      <c r="AM39" s="735"/>
      <c r="AN39" s="736"/>
      <c r="AO39" s="1044" t="s">
        <v>69</v>
      </c>
      <c r="AP39" s="1045"/>
      <c r="AQ39" s="1045"/>
      <c r="AR39" s="1045"/>
      <c r="AS39" s="1045"/>
      <c r="AT39" s="1045"/>
      <c r="AU39" s="996"/>
      <c r="AV39" s="996"/>
      <c r="AW39" s="996"/>
      <c r="AX39" s="996"/>
      <c r="AY39" s="997"/>
      <c r="AZ39" s="991"/>
      <c r="BA39" s="735"/>
      <c r="BB39" s="735"/>
      <c r="BC39" s="735"/>
      <c r="BD39" s="735"/>
      <c r="BE39" s="736"/>
      <c r="BF39" s="991"/>
      <c r="BG39" s="735"/>
      <c r="BH39" s="735"/>
      <c r="BI39" s="735"/>
      <c r="BJ39" s="735"/>
      <c r="BK39" s="735"/>
      <c r="BL39" s="735"/>
      <c r="BM39" s="735"/>
      <c r="BN39" s="735"/>
      <c r="BO39" s="735"/>
      <c r="BP39" s="735"/>
      <c r="BQ39" s="736"/>
      <c r="BR39" s="991"/>
      <c r="BS39" s="735"/>
      <c r="BT39" s="735"/>
      <c r="BU39" s="735"/>
      <c r="BV39" s="735"/>
      <c r="BW39" s="735"/>
      <c r="BX39" s="735"/>
      <c r="BY39" s="735"/>
      <c r="BZ39" s="735"/>
      <c r="CA39" s="735"/>
      <c r="CB39" s="735"/>
      <c r="CC39" s="735"/>
      <c r="CD39" s="735"/>
      <c r="CE39" s="735"/>
      <c r="CF39" s="735"/>
      <c r="CG39" s="735"/>
      <c r="CH39" s="1040"/>
      <c r="CI39" s="1041"/>
      <c r="CJ39" s="1041"/>
      <c r="CK39" s="1041"/>
      <c r="CL39" s="1041"/>
      <c r="CM39" s="1041"/>
      <c r="CN39" s="1041"/>
      <c r="CO39" s="1041"/>
      <c r="CP39" s="1043"/>
      <c r="CQ39" s="1043"/>
      <c r="CR39" s="1043"/>
      <c r="CS39" s="1043"/>
      <c r="CT39" s="1043"/>
      <c r="CU39" s="1043"/>
      <c r="CV39" s="1043"/>
      <c r="CW39" s="1043"/>
      <c r="CX39" s="1043"/>
      <c r="CY39" s="1043"/>
      <c r="CZ39" s="1043"/>
      <c r="DA39" s="1043"/>
      <c r="DB39" s="1043"/>
      <c r="DC39" s="1043"/>
      <c r="DD39" s="1043"/>
      <c r="DE39" s="23"/>
      <c r="DF39" s="11" t="s">
        <v>304</v>
      </c>
      <c r="DO39" s="22" t="s">
        <v>32</v>
      </c>
    </row>
    <row r="40" spans="1:119" s="1" customFormat="1" ht="24" customHeight="1">
      <c r="A40" s="67"/>
      <c r="B40" s="1046">
        <f>'一般請求書（業者控）'!B40:D40</f>
        <v>0</v>
      </c>
      <c r="C40" s="1047"/>
      <c r="D40" s="1047"/>
      <c r="E40" s="1047">
        <f>'一般請求書（業者控）'!E40:G40</f>
        <v>0</v>
      </c>
      <c r="F40" s="1047"/>
      <c r="G40" s="1048"/>
      <c r="H40" s="1049">
        <f>'一般請求書（業者控）'!H40:AN40</f>
        <v>0</v>
      </c>
      <c r="I40" s="1050"/>
      <c r="J40" s="1050"/>
      <c r="K40" s="1050"/>
      <c r="L40" s="1050"/>
      <c r="M40" s="1050"/>
      <c r="N40" s="1050"/>
      <c r="O40" s="1050"/>
      <c r="P40" s="1050"/>
      <c r="Q40" s="1050"/>
      <c r="R40" s="1050"/>
      <c r="S40" s="1050"/>
      <c r="T40" s="1050"/>
      <c r="U40" s="1050"/>
      <c r="V40" s="1050"/>
      <c r="W40" s="1050"/>
      <c r="X40" s="1050"/>
      <c r="Y40" s="1050"/>
      <c r="Z40" s="1050"/>
      <c r="AA40" s="1050"/>
      <c r="AB40" s="1050"/>
      <c r="AC40" s="1050"/>
      <c r="AD40" s="1050"/>
      <c r="AE40" s="1050"/>
      <c r="AF40" s="1050"/>
      <c r="AG40" s="1050"/>
      <c r="AH40" s="1050"/>
      <c r="AI40" s="1050"/>
      <c r="AJ40" s="1050"/>
      <c r="AK40" s="1050"/>
      <c r="AL40" s="1050"/>
      <c r="AM40" s="1050"/>
      <c r="AN40" s="1051"/>
      <c r="AO40" s="1052">
        <f>'一般請求書（業者控）'!AO40:AY40</f>
        <v>0</v>
      </c>
      <c r="AP40" s="1053"/>
      <c r="AQ40" s="1053"/>
      <c r="AR40" s="1053"/>
      <c r="AS40" s="1053"/>
      <c r="AT40" s="1053"/>
      <c r="AU40" s="1053"/>
      <c r="AV40" s="1053"/>
      <c r="AW40" s="1053"/>
      <c r="AX40" s="1053"/>
      <c r="AY40" s="1054"/>
      <c r="AZ40" s="1055">
        <f>'一般請求書（業者控）'!AZ40:BE40</f>
        <v>0</v>
      </c>
      <c r="BA40" s="1056"/>
      <c r="BB40" s="1056"/>
      <c r="BC40" s="1056"/>
      <c r="BD40" s="1056"/>
      <c r="BE40" s="1057"/>
      <c r="BF40" s="1058">
        <f>'一般請求書（業者控）'!BF40:BQ40</f>
        <v>0</v>
      </c>
      <c r="BG40" s="1059"/>
      <c r="BH40" s="1059"/>
      <c r="BI40" s="1059"/>
      <c r="BJ40" s="1059"/>
      <c r="BK40" s="1059"/>
      <c r="BL40" s="1059"/>
      <c r="BM40" s="1059"/>
      <c r="BN40" s="1059"/>
      <c r="BO40" s="1059"/>
      <c r="BP40" s="1059"/>
      <c r="BQ40" s="1060"/>
      <c r="BR40" s="1061">
        <f>'一般請求書（業者控）'!BR40:CG40</f>
        <v>0</v>
      </c>
      <c r="BS40" s="1062"/>
      <c r="BT40" s="1062"/>
      <c r="BU40" s="1062"/>
      <c r="BV40" s="1062"/>
      <c r="BW40" s="1062"/>
      <c r="BX40" s="1062"/>
      <c r="BY40" s="1062"/>
      <c r="BZ40" s="1062"/>
      <c r="CA40" s="1062"/>
      <c r="CB40" s="1062"/>
      <c r="CC40" s="1062"/>
      <c r="CD40" s="1062"/>
      <c r="CE40" s="1062"/>
      <c r="CF40" s="1062"/>
      <c r="CG40" s="1062"/>
      <c r="CH40" s="1063">
        <f>'一般請求書（業者控）'!CH40:CO40</f>
        <v>0</v>
      </c>
      <c r="CI40" s="1064"/>
      <c r="CJ40" s="1064"/>
      <c r="CK40" s="1064"/>
      <c r="CL40" s="1064"/>
      <c r="CM40" s="1064"/>
      <c r="CN40" s="1064"/>
      <c r="CO40" s="1064"/>
      <c r="CP40" s="1065">
        <f>'一般請求書（業者控）'!CP40:DD40</f>
        <v>0</v>
      </c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F40" s="11" t="s">
        <v>305</v>
      </c>
      <c r="DI40" s="11" t="s">
        <v>359</v>
      </c>
      <c r="DJ40" s="60">
        <v>1.1000000000000001</v>
      </c>
      <c r="DO40" s="22" t="s">
        <v>234</v>
      </c>
    </row>
    <row r="41" spans="1:119" s="1" customFormat="1" ht="24" customHeight="1">
      <c r="A41" s="67"/>
      <c r="B41" s="1046">
        <f>'一般請求書（業者控）'!B41:D41</f>
        <v>0</v>
      </c>
      <c r="C41" s="1047"/>
      <c r="D41" s="1047"/>
      <c r="E41" s="1047">
        <f>'一般請求書（業者控）'!E41:G41</f>
        <v>0</v>
      </c>
      <c r="F41" s="1047"/>
      <c r="G41" s="1048"/>
      <c r="H41" s="1049">
        <f>'一般請求書（業者控）'!H41:AN41</f>
        <v>0</v>
      </c>
      <c r="I41" s="1050"/>
      <c r="J41" s="1050"/>
      <c r="K41" s="1050"/>
      <c r="L41" s="1050"/>
      <c r="M41" s="1050"/>
      <c r="N41" s="1050"/>
      <c r="O41" s="1050"/>
      <c r="P41" s="1050"/>
      <c r="Q41" s="1050"/>
      <c r="R41" s="1050"/>
      <c r="S41" s="1050"/>
      <c r="T41" s="1050"/>
      <c r="U41" s="1050"/>
      <c r="V41" s="1050"/>
      <c r="W41" s="1050"/>
      <c r="X41" s="1050"/>
      <c r="Y41" s="1050"/>
      <c r="Z41" s="1050"/>
      <c r="AA41" s="1050"/>
      <c r="AB41" s="1050"/>
      <c r="AC41" s="1050"/>
      <c r="AD41" s="1050"/>
      <c r="AE41" s="1050"/>
      <c r="AF41" s="1050"/>
      <c r="AG41" s="1050"/>
      <c r="AH41" s="1050"/>
      <c r="AI41" s="1050"/>
      <c r="AJ41" s="1050"/>
      <c r="AK41" s="1050"/>
      <c r="AL41" s="1050"/>
      <c r="AM41" s="1050"/>
      <c r="AN41" s="1051"/>
      <c r="AO41" s="1052">
        <f>'一般請求書（業者控）'!AO41:AY41</f>
        <v>0</v>
      </c>
      <c r="AP41" s="1053"/>
      <c r="AQ41" s="1053"/>
      <c r="AR41" s="1053"/>
      <c r="AS41" s="1053"/>
      <c r="AT41" s="1053"/>
      <c r="AU41" s="1053"/>
      <c r="AV41" s="1053"/>
      <c r="AW41" s="1053"/>
      <c r="AX41" s="1053"/>
      <c r="AY41" s="1054"/>
      <c r="AZ41" s="1055">
        <f>'一般請求書（業者控）'!AZ41:BE41</f>
        <v>0</v>
      </c>
      <c r="BA41" s="1056"/>
      <c r="BB41" s="1056"/>
      <c r="BC41" s="1056"/>
      <c r="BD41" s="1056"/>
      <c r="BE41" s="1057"/>
      <c r="BF41" s="1058">
        <f>'一般請求書（業者控）'!BF41:BQ41</f>
        <v>0</v>
      </c>
      <c r="BG41" s="1059"/>
      <c r="BH41" s="1059"/>
      <c r="BI41" s="1059"/>
      <c r="BJ41" s="1059"/>
      <c r="BK41" s="1059"/>
      <c r="BL41" s="1059"/>
      <c r="BM41" s="1059"/>
      <c r="BN41" s="1059"/>
      <c r="BO41" s="1059"/>
      <c r="BP41" s="1059"/>
      <c r="BQ41" s="1060"/>
      <c r="BR41" s="1061">
        <f>'一般請求書（業者控）'!BR41:CG41</f>
        <v>0</v>
      </c>
      <c r="BS41" s="1062"/>
      <c r="BT41" s="1062"/>
      <c r="BU41" s="1062"/>
      <c r="BV41" s="1062"/>
      <c r="BW41" s="1062"/>
      <c r="BX41" s="1062"/>
      <c r="BY41" s="1062"/>
      <c r="BZ41" s="1062"/>
      <c r="CA41" s="1062"/>
      <c r="CB41" s="1062"/>
      <c r="CC41" s="1062"/>
      <c r="CD41" s="1062"/>
      <c r="CE41" s="1062"/>
      <c r="CF41" s="1062"/>
      <c r="CG41" s="1062"/>
      <c r="CH41" s="1063">
        <f>'一般請求書（業者控）'!CH41:CO41</f>
        <v>0</v>
      </c>
      <c r="CI41" s="1064"/>
      <c r="CJ41" s="1064"/>
      <c r="CK41" s="1064"/>
      <c r="CL41" s="1064"/>
      <c r="CM41" s="1064"/>
      <c r="CN41" s="1064"/>
      <c r="CO41" s="1064"/>
      <c r="CP41" s="1065">
        <f>'一般請求書（業者控）'!CP41:DD41</f>
        <v>0</v>
      </c>
      <c r="CQ41" s="1065"/>
      <c r="CR41" s="1065"/>
      <c r="CS41" s="1065"/>
      <c r="CT41" s="1065"/>
      <c r="CU41" s="1065"/>
      <c r="CV41" s="1065"/>
      <c r="CW41" s="1065"/>
      <c r="CX41" s="1065"/>
      <c r="CY41" s="1065"/>
      <c r="CZ41" s="1065"/>
      <c r="DA41" s="1065"/>
      <c r="DB41" s="1065"/>
      <c r="DC41" s="1065"/>
      <c r="DD41" s="1065"/>
      <c r="DF41" s="11" t="s">
        <v>306</v>
      </c>
      <c r="DI41" s="11" t="s">
        <v>366</v>
      </c>
      <c r="DJ41" s="62">
        <v>1.08</v>
      </c>
    </row>
    <row r="42" spans="1:119" s="1" customFormat="1" ht="24" customHeight="1">
      <c r="A42" s="67"/>
      <c r="B42" s="1046">
        <f>'一般請求書（業者控）'!B42:D42</f>
        <v>0</v>
      </c>
      <c r="C42" s="1047"/>
      <c r="D42" s="1047"/>
      <c r="E42" s="1047">
        <f>'一般請求書（業者控）'!E42:G42</f>
        <v>0</v>
      </c>
      <c r="F42" s="1047"/>
      <c r="G42" s="1048"/>
      <c r="H42" s="1049">
        <f>'一般請求書（業者控）'!H42:AN42</f>
        <v>0</v>
      </c>
      <c r="I42" s="1050"/>
      <c r="J42" s="1050"/>
      <c r="K42" s="1050"/>
      <c r="L42" s="1050"/>
      <c r="M42" s="1050"/>
      <c r="N42" s="1050"/>
      <c r="O42" s="1050"/>
      <c r="P42" s="1050"/>
      <c r="Q42" s="1050"/>
      <c r="R42" s="1050"/>
      <c r="S42" s="1050"/>
      <c r="T42" s="1050"/>
      <c r="U42" s="1050"/>
      <c r="V42" s="1050"/>
      <c r="W42" s="1050"/>
      <c r="X42" s="1050"/>
      <c r="Y42" s="1050"/>
      <c r="Z42" s="1050"/>
      <c r="AA42" s="1050"/>
      <c r="AB42" s="1050"/>
      <c r="AC42" s="1050"/>
      <c r="AD42" s="1050"/>
      <c r="AE42" s="1050"/>
      <c r="AF42" s="1050"/>
      <c r="AG42" s="1050"/>
      <c r="AH42" s="1050"/>
      <c r="AI42" s="1050"/>
      <c r="AJ42" s="1050"/>
      <c r="AK42" s="1050"/>
      <c r="AL42" s="1050"/>
      <c r="AM42" s="1050"/>
      <c r="AN42" s="1051"/>
      <c r="AO42" s="1052">
        <f>'一般請求書（業者控）'!AO42:AY42</f>
        <v>0</v>
      </c>
      <c r="AP42" s="1053"/>
      <c r="AQ42" s="1053"/>
      <c r="AR42" s="1053"/>
      <c r="AS42" s="1053"/>
      <c r="AT42" s="1053"/>
      <c r="AU42" s="1053"/>
      <c r="AV42" s="1053"/>
      <c r="AW42" s="1053"/>
      <c r="AX42" s="1053"/>
      <c r="AY42" s="1054"/>
      <c r="AZ42" s="1055">
        <f>'一般請求書（業者控）'!AZ42:BE42</f>
        <v>0</v>
      </c>
      <c r="BA42" s="1056"/>
      <c r="BB42" s="1056"/>
      <c r="BC42" s="1056"/>
      <c r="BD42" s="1056"/>
      <c r="BE42" s="1057"/>
      <c r="BF42" s="1058">
        <f>'一般請求書（業者控）'!BF42:BQ42</f>
        <v>0</v>
      </c>
      <c r="BG42" s="1059"/>
      <c r="BH42" s="1059"/>
      <c r="BI42" s="1059"/>
      <c r="BJ42" s="1059"/>
      <c r="BK42" s="1059"/>
      <c r="BL42" s="1059"/>
      <c r="BM42" s="1059"/>
      <c r="BN42" s="1059"/>
      <c r="BO42" s="1059"/>
      <c r="BP42" s="1059"/>
      <c r="BQ42" s="1060"/>
      <c r="BR42" s="1061">
        <f>'一般請求書（業者控）'!BR42:CG42</f>
        <v>0</v>
      </c>
      <c r="BS42" s="1062"/>
      <c r="BT42" s="1062"/>
      <c r="BU42" s="1062"/>
      <c r="BV42" s="1062"/>
      <c r="BW42" s="1062"/>
      <c r="BX42" s="1062"/>
      <c r="BY42" s="1062"/>
      <c r="BZ42" s="1062"/>
      <c r="CA42" s="1062"/>
      <c r="CB42" s="1062"/>
      <c r="CC42" s="1062"/>
      <c r="CD42" s="1062"/>
      <c r="CE42" s="1062"/>
      <c r="CF42" s="1062"/>
      <c r="CG42" s="1062"/>
      <c r="CH42" s="1063">
        <f>'一般請求書（業者控）'!CH42:CO42</f>
        <v>0</v>
      </c>
      <c r="CI42" s="1064"/>
      <c r="CJ42" s="1064"/>
      <c r="CK42" s="1064"/>
      <c r="CL42" s="1064"/>
      <c r="CM42" s="1064"/>
      <c r="CN42" s="1064"/>
      <c r="CO42" s="1064"/>
      <c r="CP42" s="1065">
        <f>'一般請求書（業者控）'!CP42:DD42</f>
        <v>0</v>
      </c>
      <c r="CQ42" s="1065"/>
      <c r="CR42" s="1065"/>
      <c r="CS42" s="1065"/>
      <c r="CT42" s="1065"/>
      <c r="CU42" s="1065"/>
      <c r="CV42" s="1065"/>
      <c r="CW42" s="1065"/>
      <c r="CX42" s="1065"/>
      <c r="CY42" s="1065"/>
      <c r="CZ42" s="1065"/>
      <c r="DA42" s="1065"/>
      <c r="DB42" s="1065"/>
      <c r="DC42" s="1065"/>
      <c r="DD42" s="1065"/>
      <c r="DF42" s="11" t="s">
        <v>307</v>
      </c>
      <c r="DI42" s="11" t="s">
        <v>358</v>
      </c>
      <c r="DJ42" s="59">
        <v>1</v>
      </c>
    </row>
    <row r="43" spans="1:119" s="1" customFormat="1" ht="24" customHeight="1">
      <c r="A43" s="67"/>
      <c r="B43" s="1046">
        <f>'一般請求書（業者控）'!B43:D43</f>
        <v>0</v>
      </c>
      <c r="C43" s="1047"/>
      <c r="D43" s="1047"/>
      <c r="E43" s="1047">
        <f>'一般請求書（業者控）'!E43:G43</f>
        <v>0</v>
      </c>
      <c r="F43" s="1047"/>
      <c r="G43" s="1048"/>
      <c r="H43" s="1049">
        <f>'一般請求書（業者控）'!H43:AN43</f>
        <v>0</v>
      </c>
      <c r="I43" s="1050"/>
      <c r="J43" s="1050"/>
      <c r="K43" s="1050"/>
      <c r="L43" s="1050"/>
      <c r="M43" s="1050"/>
      <c r="N43" s="1050"/>
      <c r="O43" s="1050"/>
      <c r="P43" s="1050"/>
      <c r="Q43" s="1050"/>
      <c r="R43" s="1050"/>
      <c r="S43" s="1050"/>
      <c r="T43" s="1050"/>
      <c r="U43" s="1050"/>
      <c r="V43" s="1050"/>
      <c r="W43" s="1050"/>
      <c r="X43" s="1050"/>
      <c r="Y43" s="1050"/>
      <c r="Z43" s="1050"/>
      <c r="AA43" s="1050"/>
      <c r="AB43" s="1050"/>
      <c r="AC43" s="1050"/>
      <c r="AD43" s="1050"/>
      <c r="AE43" s="1050"/>
      <c r="AF43" s="1050"/>
      <c r="AG43" s="1050"/>
      <c r="AH43" s="1050"/>
      <c r="AI43" s="1050"/>
      <c r="AJ43" s="1050"/>
      <c r="AK43" s="1050"/>
      <c r="AL43" s="1050"/>
      <c r="AM43" s="1050"/>
      <c r="AN43" s="1051"/>
      <c r="AO43" s="1052">
        <f>'一般請求書（業者控）'!AO43:AY43</f>
        <v>0</v>
      </c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4"/>
      <c r="AZ43" s="1055">
        <f>'一般請求書（業者控）'!AZ43:BE43</f>
        <v>0</v>
      </c>
      <c r="BA43" s="1056"/>
      <c r="BB43" s="1056"/>
      <c r="BC43" s="1056"/>
      <c r="BD43" s="1056"/>
      <c r="BE43" s="1057"/>
      <c r="BF43" s="1058">
        <f>'一般請求書（業者控）'!BF43:BQ43</f>
        <v>0</v>
      </c>
      <c r="BG43" s="1059"/>
      <c r="BH43" s="1059"/>
      <c r="BI43" s="1059"/>
      <c r="BJ43" s="1059"/>
      <c r="BK43" s="1059"/>
      <c r="BL43" s="1059"/>
      <c r="BM43" s="1059"/>
      <c r="BN43" s="1059"/>
      <c r="BO43" s="1059"/>
      <c r="BP43" s="1059"/>
      <c r="BQ43" s="1060"/>
      <c r="BR43" s="1061">
        <f>'一般請求書（業者控）'!BR43:CG43</f>
        <v>0</v>
      </c>
      <c r="BS43" s="1062"/>
      <c r="BT43" s="1062"/>
      <c r="BU43" s="1062"/>
      <c r="BV43" s="1062"/>
      <c r="BW43" s="1062"/>
      <c r="BX43" s="1062"/>
      <c r="BY43" s="1062"/>
      <c r="BZ43" s="1062"/>
      <c r="CA43" s="1062"/>
      <c r="CB43" s="1062"/>
      <c r="CC43" s="1062"/>
      <c r="CD43" s="1062"/>
      <c r="CE43" s="1062"/>
      <c r="CF43" s="1062"/>
      <c r="CG43" s="1062"/>
      <c r="CH43" s="1063">
        <f>'一般請求書（業者控）'!CH43:CO43</f>
        <v>0</v>
      </c>
      <c r="CI43" s="1064"/>
      <c r="CJ43" s="1064"/>
      <c r="CK43" s="1064"/>
      <c r="CL43" s="1064"/>
      <c r="CM43" s="1064"/>
      <c r="CN43" s="1064"/>
      <c r="CO43" s="1064"/>
      <c r="CP43" s="1065">
        <f>'一般請求書（業者控）'!CP43:DD43</f>
        <v>0</v>
      </c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61"/>
      <c r="DF43" s="11" t="s">
        <v>308</v>
      </c>
    </row>
    <row r="44" spans="1:119" s="1" customFormat="1" ht="24" customHeight="1">
      <c r="A44" s="67"/>
      <c r="B44" s="1046">
        <f>'一般請求書（業者控）'!B44:D44</f>
        <v>0</v>
      </c>
      <c r="C44" s="1047"/>
      <c r="D44" s="1047"/>
      <c r="E44" s="1047">
        <f>'一般請求書（業者控）'!E44:G44</f>
        <v>0</v>
      </c>
      <c r="F44" s="1047"/>
      <c r="G44" s="1048"/>
      <c r="H44" s="1049">
        <f>'一般請求書（業者控）'!H44:AN44</f>
        <v>0</v>
      </c>
      <c r="I44" s="1050"/>
      <c r="J44" s="1050"/>
      <c r="K44" s="1050"/>
      <c r="L44" s="1050"/>
      <c r="M44" s="1050"/>
      <c r="N44" s="1050"/>
      <c r="O44" s="1050"/>
      <c r="P44" s="1050"/>
      <c r="Q44" s="1050"/>
      <c r="R44" s="1050"/>
      <c r="S44" s="1050"/>
      <c r="T44" s="1050"/>
      <c r="U44" s="1050"/>
      <c r="V44" s="1050"/>
      <c r="W44" s="1050"/>
      <c r="X44" s="1050"/>
      <c r="Y44" s="1050"/>
      <c r="Z44" s="1050"/>
      <c r="AA44" s="1050"/>
      <c r="AB44" s="1050"/>
      <c r="AC44" s="1050"/>
      <c r="AD44" s="1050"/>
      <c r="AE44" s="1050"/>
      <c r="AF44" s="1050"/>
      <c r="AG44" s="1050"/>
      <c r="AH44" s="1050"/>
      <c r="AI44" s="1050"/>
      <c r="AJ44" s="1050"/>
      <c r="AK44" s="1050"/>
      <c r="AL44" s="1050"/>
      <c r="AM44" s="1050"/>
      <c r="AN44" s="1051"/>
      <c r="AO44" s="1052">
        <f>'一般請求書（業者控）'!AO44:AY44</f>
        <v>0</v>
      </c>
      <c r="AP44" s="1053"/>
      <c r="AQ44" s="1053"/>
      <c r="AR44" s="1053"/>
      <c r="AS44" s="1053"/>
      <c r="AT44" s="1053"/>
      <c r="AU44" s="1053"/>
      <c r="AV44" s="1053"/>
      <c r="AW44" s="1053"/>
      <c r="AX44" s="1053"/>
      <c r="AY44" s="1054"/>
      <c r="AZ44" s="1055">
        <f>'一般請求書（業者控）'!AZ44:BE44</f>
        <v>0</v>
      </c>
      <c r="BA44" s="1056"/>
      <c r="BB44" s="1056"/>
      <c r="BC44" s="1056"/>
      <c r="BD44" s="1056"/>
      <c r="BE44" s="1057"/>
      <c r="BF44" s="1058">
        <f>'一般請求書（業者控）'!BF44:BQ44</f>
        <v>0</v>
      </c>
      <c r="BG44" s="1059"/>
      <c r="BH44" s="1059"/>
      <c r="BI44" s="1059"/>
      <c r="BJ44" s="1059"/>
      <c r="BK44" s="1059"/>
      <c r="BL44" s="1059"/>
      <c r="BM44" s="1059"/>
      <c r="BN44" s="1059"/>
      <c r="BO44" s="1059"/>
      <c r="BP44" s="1059"/>
      <c r="BQ44" s="1060"/>
      <c r="BR44" s="1061">
        <f>'一般請求書（業者控）'!BR44:CG44</f>
        <v>0</v>
      </c>
      <c r="BS44" s="1062"/>
      <c r="BT44" s="1062"/>
      <c r="BU44" s="1062"/>
      <c r="BV44" s="1062"/>
      <c r="BW44" s="1062"/>
      <c r="BX44" s="1062"/>
      <c r="BY44" s="1062"/>
      <c r="BZ44" s="1062"/>
      <c r="CA44" s="1062"/>
      <c r="CB44" s="1062"/>
      <c r="CC44" s="1062"/>
      <c r="CD44" s="1062"/>
      <c r="CE44" s="1062"/>
      <c r="CF44" s="1062"/>
      <c r="CG44" s="1062"/>
      <c r="CH44" s="1063">
        <f>'一般請求書（業者控）'!CH44:CO44</f>
        <v>0</v>
      </c>
      <c r="CI44" s="1064"/>
      <c r="CJ44" s="1064"/>
      <c r="CK44" s="1064"/>
      <c r="CL44" s="1064"/>
      <c r="CM44" s="1064"/>
      <c r="CN44" s="1064"/>
      <c r="CO44" s="1064"/>
      <c r="CP44" s="1065">
        <f>'一般請求書（業者控）'!CP44:DD44</f>
        <v>0</v>
      </c>
      <c r="CQ44" s="1065"/>
      <c r="CR44" s="1065"/>
      <c r="CS44" s="1065"/>
      <c r="CT44" s="1065"/>
      <c r="CU44" s="1065"/>
      <c r="CV44" s="1065"/>
      <c r="CW44" s="1065"/>
      <c r="CX44" s="1065"/>
      <c r="CY44" s="1065"/>
      <c r="CZ44" s="1065"/>
      <c r="DA44" s="1065"/>
      <c r="DB44" s="1065"/>
      <c r="DC44" s="1065"/>
      <c r="DD44" s="1065"/>
      <c r="DE44" s="23"/>
      <c r="DF44" s="11" t="s">
        <v>309</v>
      </c>
    </row>
    <row r="45" spans="1:119" s="1" customFormat="1" ht="24" customHeight="1">
      <c r="A45" s="67"/>
      <c r="B45" s="1046">
        <f>'一般請求書（業者控）'!B45:D45</f>
        <v>0</v>
      </c>
      <c r="C45" s="1047"/>
      <c r="D45" s="1047"/>
      <c r="E45" s="1047">
        <f>'一般請求書（業者控）'!E45:G45</f>
        <v>0</v>
      </c>
      <c r="F45" s="1047"/>
      <c r="G45" s="1048"/>
      <c r="H45" s="1049">
        <f>'一般請求書（業者控）'!H45:AN45</f>
        <v>0</v>
      </c>
      <c r="I45" s="1050"/>
      <c r="J45" s="1050"/>
      <c r="K45" s="1050"/>
      <c r="L45" s="1050"/>
      <c r="M45" s="1050"/>
      <c r="N45" s="1050"/>
      <c r="O45" s="1050"/>
      <c r="P45" s="1050"/>
      <c r="Q45" s="1050"/>
      <c r="R45" s="1050"/>
      <c r="S45" s="1050"/>
      <c r="T45" s="1050"/>
      <c r="U45" s="1050"/>
      <c r="V45" s="1050"/>
      <c r="W45" s="1050"/>
      <c r="X45" s="1050"/>
      <c r="Y45" s="1050"/>
      <c r="Z45" s="1050"/>
      <c r="AA45" s="1050"/>
      <c r="AB45" s="1050"/>
      <c r="AC45" s="1050"/>
      <c r="AD45" s="1050"/>
      <c r="AE45" s="1050"/>
      <c r="AF45" s="1050"/>
      <c r="AG45" s="1050"/>
      <c r="AH45" s="1050"/>
      <c r="AI45" s="1050"/>
      <c r="AJ45" s="1050"/>
      <c r="AK45" s="1050"/>
      <c r="AL45" s="1050"/>
      <c r="AM45" s="1050"/>
      <c r="AN45" s="1051"/>
      <c r="AO45" s="1052">
        <f>'一般請求書（業者控）'!AO45:AY45</f>
        <v>0</v>
      </c>
      <c r="AP45" s="1053"/>
      <c r="AQ45" s="1053"/>
      <c r="AR45" s="1053"/>
      <c r="AS45" s="1053"/>
      <c r="AT45" s="1053"/>
      <c r="AU45" s="1053"/>
      <c r="AV45" s="1053"/>
      <c r="AW45" s="1053"/>
      <c r="AX45" s="1053"/>
      <c r="AY45" s="1054"/>
      <c r="AZ45" s="1055">
        <f>'一般請求書（業者控）'!AZ45:BE45</f>
        <v>0</v>
      </c>
      <c r="BA45" s="1056"/>
      <c r="BB45" s="1056"/>
      <c r="BC45" s="1056"/>
      <c r="BD45" s="1056"/>
      <c r="BE45" s="1057"/>
      <c r="BF45" s="1058">
        <f>'一般請求書（業者控）'!BF45:BQ45</f>
        <v>0</v>
      </c>
      <c r="BG45" s="1059"/>
      <c r="BH45" s="1059"/>
      <c r="BI45" s="1059"/>
      <c r="BJ45" s="1059"/>
      <c r="BK45" s="1059"/>
      <c r="BL45" s="1059"/>
      <c r="BM45" s="1059"/>
      <c r="BN45" s="1059"/>
      <c r="BO45" s="1059"/>
      <c r="BP45" s="1059"/>
      <c r="BQ45" s="1060"/>
      <c r="BR45" s="1061">
        <f>'一般請求書（業者控）'!BR45:CG45</f>
        <v>0</v>
      </c>
      <c r="BS45" s="1062"/>
      <c r="BT45" s="1062"/>
      <c r="BU45" s="1062"/>
      <c r="BV45" s="1062"/>
      <c r="BW45" s="1062"/>
      <c r="BX45" s="1062"/>
      <c r="BY45" s="1062"/>
      <c r="BZ45" s="1062"/>
      <c r="CA45" s="1062"/>
      <c r="CB45" s="1062"/>
      <c r="CC45" s="1062"/>
      <c r="CD45" s="1062"/>
      <c r="CE45" s="1062"/>
      <c r="CF45" s="1062"/>
      <c r="CG45" s="1062"/>
      <c r="CH45" s="1063">
        <f>'一般請求書（業者控）'!CH45:CO45</f>
        <v>0</v>
      </c>
      <c r="CI45" s="1064"/>
      <c r="CJ45" s="1064"/>
      <c r="CK45" s="1064"/>
      <c r="CL45" s="1064"/>
      <c r="CM45" s="1064"/>
      <c r="CN45" s="1064"/>
      <c r="CO45" s="1064"/>
      <c r="CP45" s="1065">
        <f>'一般請求書（業者控）'!CP45:DD45</f>
        <v>0</v>
      </c>
      <c r="CQ45" s="1065"/>
      <c r="CR45" s="1065"/>
      <c r="CS45" s="1065"/>
      <c r="CT45" s="1065"/>
      <c r="CU45" s="1065"/>
      <c r="CV45" s="1065"/>
      <c r="CW45" s="1065"/>
      <c r="CX45" s="1065"/>
      <c r="CY45" s="1065"/>
      <c r="CZ45" s="1065"/>
      <c r="DA45" s="1065"/>
      <c r="DB45" s="1065"/>
      <c r="DC45" s="1065"/>
      <c r="DD45" s="1065"/>
      <c r="DE45" s="23"/>
      <c r="DF45" s="11" t="s">
        <v>310</v>
      </c>
    </row>
    <row r="46" spans="1:119" s="1" customFormat="1" ht="24" customHeight="1">
      <c r="A46" s="67"/>
      <c r="B46" s="1046">
        <f>'一般請求書（業者控）'!B46:D46</f>
        <v>0</v>
      </c>
      <c r="C46" s="1047"/>
      <c r="D46" s="1047"/>
      <c r="E46" s="1047">
        <f>'一般請求書（業者控）'!E46:G46</f>
        <v>0</v>
      </c>
      <c r="F46" s="1047"/>
      <c r="G46" s="1048"/>
      <c r="H46" s="1049">
        <f>'一般請求書（業者控）'!H46:AN46</f>
        <v>0</v>
      </c>
      <c r="I46" s="1050"/>
      <c r="J46" s="1050"/>
      <c r="K46" s="1050"/>
      <c r="L46" s="1050"/>
      <c r="M46" s="1050"/>
      <c r="N46" s="1050"/>
      <c r="O46" s="1050"/>
      <c r="P46" s="1050"/>
      <c r="Q46" s="1050"/>
      <c r="R46" s="1050"/>
      <c r="S46" s="1050"/>
      <c r="T46" s="1050"/>
      <c r="U46" s="1050"/>
      <c r="V46" s="1050"/>
      <c r="W46" s="1050"/>
      <c r="X46" s="1050"/>
      <c r="Y46" s="1050"/>
      <c r="Z46" s="1050"/>
      <c r="AA46" s="1050"/>
      <c r="AB46" s="1050"/>
      <c r="AC46" s="1050"/>
      <c r="AD46" s="1050"/>
      <c r="AE46" s="1050"/>
      <c r="AF46" s="1050"/>
      <c r="AG46" s="1050"/>
      <c r="AH46" s="1050"/>
      <c r="AI46" s="1050"/>
      <c r="AJ46" s="1050"/>
      <c r="AK46" s="1050"/>
      <c r="AL46" s="1050"/>
      <c r="AM46" s="1050"/>
      <c r="AN46" s="1051"/>
      <c r="AO46" s="1052">
        <f>'一般請求書（業者控）'!AO46:AY46</f>
        <v>0</v>
      </c>
      <c r="AP46" s="1053"/>
      <c r="AQ46" s="1053"/>
      <c r="AR46" s="1053"/>
      <c r="AS46" s="1053"/>
      <c r="AT46" s="1053"/>
      <c r="AU46" s="1053"/>
      <c r="AV46" s="1053"/>
      <c r="AW46" s="1053"/>
      <c r="AX46" s="1053"/>
      <c r="AY46" s="1054"/>
      <c r="AZ46" s="1055">
        <f>'一般請求書（業者控）'!AZ46:BE46</f>
        <v>0</v>
      </c>
      <c r="BA46" s="1056"/>
      <c r="BB46" s="1056"/>
      <c r="BC46" s="1056"/>
      <c r="BD46" s="1056"/>
      <c r="BE46" s="1057"/>
      <c r="BF46" s="1058">
        <f>'一般請求書（業者控）'!BF46:BQ46</f>
        <v>0</v>
      </c>
      <c r="BG46" s="1059"/>
      <c r="BH46" s="1059"/>
      <c r="BI46" s="1059"/>
      <c r="BJ46" s="1059"/>
      <c r="BK46" s="1059"/>
      <c r="BL46" s="1059"/>
      <c r="BM46" s="1059"/>
      <c r="BN46" s="1059"/>
      <c r="BO46" s="1059"/>
      <c r="BP46" s="1059"/>
      <c r="BQ46" s="1060"/>
      <c r="BR46" s="1061">
        <f>'一般請求書（業者控）'!BR46:CG46</f>
        <v>0</v>
      </c>
      <c r="BS46" s="1062"/>
      <c r="BT46" s="1062"/>
      <c r="BU46" s="1062"/>
      <c r="BV46" s="1062"/>
      <c r="BW46" s="1062"/>
      <c r="BX46" s="1062"/>
      <c r="BY46" s="1062"/>
      <c r="BZ46" s="1062"/>
      <c r="CA46" s="1062"/>
      <c r="CB46" s="1062"/>
      <c r="CC46" s="1062"/>
      <c r="CD46" s="1062"/>
      <c r="CE46" s="1062"/>
      <c r="CF46" s="1062"/>
      <c r="CG46" s="1062"/>
      <c r="CH46" s="1063">
        <f>'一般請求書（業者控）'!CH46:CO46</f>
        <v>0</v>
      </c>
      <c r="CI46" s="1064"/>
      <c r="CJ46" s="1064"/>
      <c r="CK46" s="1064"/>
      <c r="CL46" s="1064"/>
      <c r="CM46" s="1064"/>
      <c r="CN46" s="1064"/>
      <c r="CO46" s="1064"/>
      <c r="CP46" s="1065">
        <f>'一般請求書（業者控）'!CP46:DD46</f>
        <v>0</v>
      </c>
      <c r="CQ46" s="1065"/>
      <c r="CR46" s="1065"/>
      <c r="CS46" s="1065"/>
      <c r="CT46" s="1065"/>
      <c r="CU46" s="1065"/>
      <c r="CV46" s="1065"/>
      <c r="CW46" s="1065"/>
      <c r="CX46" s="1065"/>
      <c r="CY46" s="1065"/>
      <c r="CZ46" s="1065"/>
      <c r="DA46" s="1065"/>
      <c r="DB46" s="1065"/>
      <c r="DC46" s="1065"/>
      <c r="DD46" s="1065"/>
      <c r="DF46" s="11" t="s">
        <v>311</v>
      </c>
    </row>
    <row r="47" spans="1:119" s="1" customFormat="1" ht="24" customHeight="1">
      <c r="A47" s="67"/>
      <c r="B47" s="1046">
        <f>'一般請求書（業者控）'!B47:D47</f>
        <v>0</v>
      </c>
      <c r="C47" s="1047"/>
      <c r="D47" s="1047"/>
      <c r="E47" s="1047">
        <f>'一般請求書（業者控）'!E47:G47</f>
        <v>0</v>
      </c>
      <c r="F47" s="1047"/>
      <c r="G47" s="1048"/>
      <c r="H47" s="1049">
        <f>'一般請求書（業者控）'!H47:AN47</f>
        <v>0</v>
      </c>
      <c r="I47" s="1050"/>
      <c r="J47" s="1050"/>
      <c r="K47" s="1050"/>
      <c r="L47" s="1050"/>
      <c r="M47" s="1050"/>
      <c r="N47" s="1050"/>
      <c r="O47" s="1050"/>
      <c r="P47" s="1050"/>
      <c r="Q47" s="1050"/>
      <c r="R47" s="1050"/>
      <c r="S47" s="1050"/>
      <c r="T47" s="1050"/>
      <c r="U47" s="1050"/>
      <c r="V47" s="1050"/>
      <c r="W47" s="1050"/>
      <c r="X47" s="1050"/>
      <c r="Y47" s="1050"/>
      <c r="Z47" s="1050"/>
      <c r="AA47" s="1050"/>
      <c r="AB47" s="1050"/>
      <c r="AC47" s="1050"/>
      <c r="AD47" s="1050"/>
      <c r="AE47" s="1050"/>
      <c r="AF47" s="1050"/>
      <c r="AG47" s="1050"/>
      <c r="AH47" s="1050"/>
      <c r="AI47" s="1050"/>
      <c r="AJ47" s="1050"/>
      <c r="AK47" s="1050"/>
      <c r="AL47" s="1050"/>
      <c r="AM47" s="1050"/>
      <c r="AN47" s="1051"/>
      <c r="AO47" s="1052">
        <f>'一般請求書（業者控）'!AO47:AY47</f>
        <v>0</v>
      </c>
      <c r="AP47" s="1053"/>
      <c r="AQ47" s="1053"/>
      <c r="AR47" s="1053"/>
      <c r="AS47" s="1053"/>
      <c r="AT47" s="1053"/>
      <c r="AU47" s="1053"/>
      <c r="AV47" s="1053"/>
      <c r="AW47" s="1053"/>
      <c r="AX47" s="1053"/>
      <c r="AY47" s="1054"/>
      <c r="AZ47" s="1055">
        <f>'一般請求書（業者控）'!AZ47:BE47</f>
        <v>0</v>
      </c>
      <c r="BA47" s="1056"/>
      <c r="BB47" s="1056"/>
      <c r="BC47" s="1056"/>
      <c r="BD47" s="1056"/>
      <c r="BE47" s="1057"/>
      <c r="BF47" s="1058">
        <f>'一般請求書（業者控）'!BF47:BQ47</f>
        <v>0</v>
      </c>
      <c r="BG47" s="1059"/>
      <c r="BH47" s="1059"/>
      <c r="BI47" s="1059"/>
      <c r="BJ47" s="1059"/>
      <c r="BK47" s="1059"/>
      <c r="BL47" s="1059"/>
      <c r="BM47" s="1059"/>
      <c r="BN47" s="1059"/>
      <c r="BO47" s="1059"/>
      <c r="BP47" s="1059"/>
      <c r="BQ47" s="1060"/>
      <c r="BR47" s="1061">
        <f>'一般請求書（業者控）'!BR47:CG47</f>
        <v>0</v>
      </c>
      <c r="BS47" s="1062"/>
      <c r="BT47" s="1062"/>
      <c r="BU47" s="1062"/>
      <c r="BV47" s="1062"/>
      <c r="BW47" s="1062"/>
      <c r="BX47" s="1062"/>
      <c r="BY47" s="1062"/>
      <c r="BZ47" s="1062"/>
      <c r="CA47" s="1062"/>
      <c r="CB47" s="1062"/>
      <c r="CC47" s="1062"/>
      <c r="CD47" s="1062"/>
      <c r="CE47" s="1062"/>
      <c r="CF47" s="1062"/>
      <c r="CG47" s="1062"/>
      <c r="CH47" s="1063">
        <f>'一般請求書（業者控）'!CH47:CO47</f>
        <v>0</v>
      </c>
      <c r="CI47" s="1064"/>
      <c r="CJ47" s="1064"/>
      <c r="CK47" s="1064"/>
      <c r="CL47" s="1064"/>
      <c r="CM47" s="1064"/>
      <c r="CN47" s="1064"/>
      <c r="CO47" s="1064"/>
      <c r="CP47" s="1065">
        <f>'一般請求書（業者控）'!CP47:DD47</f>
        <v>0</v>
      </c>
      <c r="CQ47" s="1065"/>
      <c r="CR47" s="1065"/>
      <c r="CS47" s="1065"/>
      <c r="CT47" s="1065"/>
      <c r="CU47" s="1065"/>
      <c r="CV47" s="1065"/>
      <c r="CW47" s="1065"/>
      <c r="CX47" s="1065"/>
      <c r="CY47" s="1065"/>
      <c r="CZ47" s="1065"/>
      <c r="DA47" s="1065"/>
      <c r="DB47" s="1065"/>
      <c r="DC47" s="1065"/>
      <c r="DD47" s="1065"/>
      <c r="DF47" s="11" t="s">
        <v>312</v>
      </c>
    </row>
    <row r="48" spans="1:119" s="1" customFormat="1" ht="24" customHeight="1">
      <c r="A48" s="67"/>
      <c r="B48" s="1046">
        <f>'一般請求書（業者控）'!B48:D48</f>
        <v>0</v>
      </c>
      <c r="C48" s="1047"/>
      <c r="D48" s="1047"/>
      <c r="E48" s="1047">
        <f>'一般請求書（業者控）'!E48:G48</f>
        <v>0</v>
      </c>
      <c r="F48" s="1047"/>
      <c r="G48" s="1048"/>
      <c r="H48" s="1049">
        <f>'一般請求書（業者控）'!H48:AN48</f>
        <v>0</v>
      </c>
      <c r="I48" s="1050"/>
      <c r="J48" s="1050"/>
      <c r="K48" s="1050"/>
      <c r="L48" s="1050"/>
      <c r="M48" s="1050"/>
      <c r="N48" s="1050"/>
      <c r="O48" s="1050"/>
      <c r="P48" s="1050"/>
      <c r="Q48" s="1050"/>
      <c r="R48" s="1050"/>
      <c r="S48" s="1050"/>
      <c r="T48" s="1050"/>
      <c r="U48" s="1050"/>
      <c r="V48" s="1050"/>
      <c r="W48" s="1050"/>
      <c r="X48" s="1050"/>
      <c r="Y48" s="1050"/>
      <c r="Z48" s="1050"/>
      <c r="AA48" s="1050"/>
      <c r="AB48" s="1050"/>
      <c r="AC48" s="1050"/>
      <c r="AD48" s="1050"/>
      <c r="AE48" s="1050"/>
      <c r="AF48" s="1050"/>
      <c r="AG48" s="1050"/>
      <c r="AH48" s="1050"/>
      <c r="AI48" s="1050"/>
      <c r="AJ48" s="1050"/>
      <c r="AK48" s="1050"/>
      <c r="AL48" s="1050"/>
      <c r="AM48" s="1050"/>
      <c r="AN48" s="1051"/>
      <c r="AO48" s="1052">
        <f>'一般請求書（業者控）'!AO48:AY48</f>
        <v>0</v>
      </c>
      <c r="AP48" s="1053"/>
      <c r="AQ48" s="1053"/>
      <c r="AR48" s="1053"/>
      <c r="AS48" s="1053"/>
      <c r="AT48" s="1053"/>
      <c r="AU48" s="1053"/>
      <c r="AV48" s="1053"/>
      <c r="AW48" s="1053"/>
      <c r="AX48" s="1053"/>
      <c r="AY48" s="1054"/>
      <c r="AZ48" s="1055">
        <f>'一般請求書（業者控）'!AZ48:BE48</f>
        <v>0</v>
      </c>
      <c r="BA48" s="1056"/>
      <c r="BB48" s="1056"/>
      <c r="BC48" s="1056"/>
      <c r="BD48" s="1056"/>
      <c r="BE48" s="1057"/>
      <c r="BF48" s="1058">
        <f>'一般請求書（業者控）'!BF48:BQ48</f>
        <v>0</v>
      </c>
      <c r="BG48" s="1059"/>
      <c r="BH48" s="1059"/>
      <c r="BI48" s="1059"/>
      <c r="BJ48" s="1059"/>
      <c r="BK48" s="1059"/>
      <c r="BL48" s="1059"/>
      <c r="BM48" s="1059"/>
      <c r="BN48" s="1059"/>
      <c r="BO48" s="1059"/>
      <c r="BP48" s="1059"/>
      <c r="BQ48" s="1060"/>
      <c r="BR48" s="1061">
        <f>'一般請求書（業者控）'!BR48:CG48</f>
        <v>0</v>
      </c>
      <c r="BS48" s="1062"/>
      <c r="BT48" s="1062"/>
      <c r="BU48" s="1062"/>
      <c r="BV48" s="1062"/>
      <c r="BW48" s="1062"/>
      <c r="BX48" s="1062"/>
      <c r="BY48" s="1062"/>
      <c r="BZ48" s="1062"/>
      <c r="CA48" s="1062"/>
      <c r="CB48" s="1062"/>
      <c r="CC48" s="1062"/>
      <c r="CD48" s="1062"/>
      <c r="CE48" s="1062"/>
      <c r="CF48" s="1062"/>
      <c r="CG48" s="1062"/>
      <c r="CH48" s="1063">
        <f>'一般請求書（業者控）'!CH48:CO48</f>
        <v>0</v>
      </c>
      <c r="CI48" s="1064"/>
      <c r="CJ48" s="1064"/>
      <c r="CK48" s="1064"/>
      <c r="CL48" s="1064"/>
      <c r="CM48" s="1064"/>
      <c r="CN48" s="1064"/>
      <c r="CO48" s="1064"/>
      <c r="CP48" s="1065">
        <f>'一般請求書（業者控）'!CP48:DD48</f>
        <v>0</v>
      </c>
      <c r="CQ48" s="1065"/>
      <c r="CR48" s="1065"/>
      <c r="CS48" s="1065"/>
      <c r="CT48" s="1065"/>
      <c r="CU48" s="1065"/>
      <c r="CV48" s="1065"/>
      <c r="CW48" s="1065"/>
      <c r="CX48" s="1065"/>
      <c r="CY48" s="1065"/>
      <c r="CZ48" s="1065"/>
      <c r="DA48" s="1065"/>
      <c r="DB48" s="1065"/>
      <c r="DC48" s="1065"/>
      <c r="DD48" s="1065"/>
      <c r="DF48" s="11" t="s">
        <v>313</v>
      </c>
    </row>
    <row r="49" spans="1:110" s="1" customFormat="1" ht="24" customHeight="1">
      <c r="A49" s="67"/>
      <c r="B49" s="1046">
        <f>'一般請求書（業者控）'!B49:D49</f>
        <v>0</v>
      </c>
      <c r="C49" s="1047"/>
      <c r="D49" s="1047"/>
      <c r="E49" s="1047">
        <f>'一般請求書（業者控）'!E49:G49</f>
        <v>0</v>
      </c>
      <c r="F49" s="1047"/>
      <c r="G49" s="1048"/>
      <c r="H49" s="1049">
        <f>'一般請求書（業者控）'!H49:AN49</f>
        <v>0</v>
      </c>
      <c r="I49" s="1050"/>
      <c r="J49" s="1050"/>
      <c r="K49" s="1050"/>
      <c r="L49" s="1050"/>
      <c r="M49" s="1050"/>
      <c r="N49" s="1050"/>
      <c r="O49" s="1050"/>
      <c r="P49" s="1050"/>
      <c r="Q49" s="1050"/>
      <c r="R49" s="1050"/>
      <c r="S49" s="1050"/>
      <c r="T49" s="1050"/>
      <c r="U49" s="1050"/>
      <c r="V49" s="1050"/>
      <c r="W49" s="1050"/>
      <c r="X49" s="1050"/>
      <c r="Y49" s="1050"/>
      <c r="Z49" s="1050"/>
      <c r="AA49" s="1050"/>
      <c r="AB49" s="1050"/>
      <c r="AC49" s="1050"/>
      <c r="AD49" s="1050"/>
      <c r="AE49" s="1050"/>
      <c r="AF49" s="1050"/>
      <c r="AG49" s="1050"/>
      <c r="AH49" s="1050"/>
      <c r="AI49" s="1050"/>
      <c r="AJ49" s="1050"/>
      <c r="AK49" s="1050"/>
      <c r="AL49" s="1050"/>
      <c r="AM49" s="1050"/>
      <c r="AN49" s="1051"/>
      <c r="AO49" s="1052">
        <f>'一般請求書（業者控）'!AO49:AY49</f>
        <v>0</v>
      </c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4"/>
      <c r="AZ49" s="1055">
        <f>'一般請求書（業者控）'!AZ49:BE49</f>
        <v>0</v>
      </c>
      <c r="BA49" s="1056"/>
      <c r="BB49" s="1056"/>
      <c r="BC49" s="1056"/>
      <c r="BD49" s="1056"/>
      <c r="BE49" s="1057"/>
      <c r="BF49" s="1058">
        <f>'一般請求書（業者控）'!BF49:BQ49</f>
        <v>0</v>
      </c>
      <c r="BG49" s="1059"/>
      <c r="BH49" s="1059"/>
      <c r="BI49" s="1059"/>
      <c r="BJ49" s="1059"/>
      <c r="BK49" s="1059"/>
      <c r="BL49" s="1059"/>
      <c r="BM49" s="1059"/>
      <c r="BN49" s="1059"/>
      <c r="BO49" s="1059"/>
      <c r="BP49" s="1059"/>
      <c r="BQ49" s="1060"/>
      <c r="BR49" s="1061">
        <f>'一般請求書（業者控）'!BR49:CG49</f>
        <v>0</v>
      </c>
      <c r="BS49" s="1062"/>
      <c r="BT49" s="1062"/>
      <c r="BU49" s="1062"/>
      <c r="BV49" s="1062"/>
      <c r="BW49" s="1062"/>
      <c r="BX49" s="1062"/>
      <c r="BY49" s="1062"/>
      <c r="BZ49" s="1062"/>
      <c r="CA49" s="1062"/>
      <c r="CB49" s="1062"/>
      <c r="CC49" s="1062"/>
      <c r="CD49" s="1062"/>
      <c r="CE49" s="1062"/>
      <c r="CF49" s="1062"/>
      <c r="CG49" s="1062"/>
      <c r="CH49" s="1063">
        <f>'一般請求書（業者控）'!CH49:CO49</f>
        <v>0</v>
      </c>
      <c r="CI49" s="1064"/>
      <c r="CJ49" s="1064"/>
      <c r="CK49" s="1064"/>
      <c r="CL49" s="1064"/>
      <c r="CM49" s="1064"/>
      <c r="CN49" s="1064"/>
      <c r="CO49" s="1064"/>
      <c r="CP49" s="1065">
        <f>'一般請求書（業者控）'!CP49:DD49</f>
        <v>0</v>
      </c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F49" s="11" t="s">
        <v>314</v>
      </c>
    </row>
    <row r="50" spans="1:110" s="1" customFormat="1" ht="24" customHeight="1">
      <c r="A50" s="67"/>
      <c r="B50" s="1046">
        <f>'一般請求書（業者控）'!B50:D50</f>
        <v>0</v>
      </c>
      <c r="C50" s="1047"/>
      <c r="D50" s="1047"/>
      <c r="E50" s="1047">
        <f>'一般請求書（業者控）'!E50:G50</f>
        <v>0</v>
      </c>
      <c r="F50" s="1047"/>
      <c r="G50" s="1048"/>
      <c r="H50" s="1049">
        <f>'一般請求書（業者控）'!H50:AN50</f>
        <v>0</v>
      </c>
      <c r="I50" s="1050"/>
      <c r="J50" s="1050"/>
      <c r="K50" s="1050"/>
      <c r="L50" s="1050"/>
      <c r="M50" s="1050"/>
      <c r="N50" s="1050"/>
      <c r="O50" s="1050"/>
      <c r="P50" s="1050"/>
      <c r="Q50" s="1050"/>
      <c r="R50" s="1050"/>
      <c r="S50" s="1050"/>
      <c r="T50" s="1050"/>
      <c r="U50" s="1050"/>
      <c r="V50" s="1050"/>
      <c r="W50" s="1050"/>
      <c r="X50" s="1050"/>
      <c r="Y50" s="1050"/>
      <c r="Z50" s="1050"/>
      <c r="AA50" s="1050"/>
      <c r="AB50" s="1050"/>
      <c r="AC50" s="1050"/>
      <c r="AD50" s="1050"/>
      <c r="AE50" s="1050"/>
      <c r="AF50" s="1050"/>
      <c r="AG50" s="1050"/>
      <c r="AH50" s="1050"/>
      <c r="AI50" s="1050"/>
      <c r="AJ50" s="1050"/>
      <c r="AK50" s="1050"/>
      <c r="AL50" s="1050"/>
      <c r="AM50" s="1050"/>
      <c r="AN50" s="1051"/>
      <c r="AO50" s="1052">
        <f>'一般請求書（業者控）'!AO50:AY50</f>
        <v>0</v>
      </c>
      <c r="AP50" s="1053"/>
      <c r="AQ50" s="1053"/>
      <c r="AR50" s="1053"/>
      <c r="AS50" s="1053"/>
      <c r="AT50" s="1053"/>
      <c r="AU50" s="1053"/>
      <c r="AV50" s="1053"/>
      <c r="AW50" s="1053"/>
      <c r="AX50" s="1053"/>
      <c r="AY50" s="1054"/>
      <c r="AZ50" s="1055">
        <f>'一般請求書（業者控）'!AZ50:BE50</f>
        <v>0</v>
      </c>
      <c r="BA50" s="1056"/>
      <c r="BB50" s="1056"/>
      <c r="BC50" s="1056"/>
      <c r="BD50" s="1056"/>
      <c r="BE50" s="1057"/>
      <c r="BF50" s="1058">
        <f>'一般請求書（業者控）'!BF50:BQ50</f>
        <v>0</v>
      </c>
      <c r="BG50" s="1059"/>
      <c r="BH50" s="1059"/>
      <c r="BI50" s="1059"/>
      <c r="BJ50" s="1059"/>
      <c r="BK50" s="1059"/>
      <c r="BL50" s="1059"/>
      <c r="BM50" s="1059"/>
      <c r="BN50" s="1059"/>
      <c r="BO50" s="1059"/>
      <c r="BP50" s="1059"/>
      <c r="BQ50" s="1060"/>
      <c r="BR50" s="1061">
        <f>'一般請求書（業者控）'!BR50:CG50</f>
        <v>0</v>
      </c>
      <c r="BS50" s="1062"/>
      <c r="BT50" s="1062"/>
      <c r="BU50" s="1062"/>
      <c r="BV50" s="1062"/>
      <c r="BW50" s="1062"/>
      <c r="BX50" s="1062"/>
      <c r="BY50" s="1062"/>
      <c r="BZ50" s="1062"/>
      <c r="CA50" s="1062"/>
      <c r="CB50" s="1062"/>
      <c r="CC50" s="1062"/>
      <c r="CD50" s="1062"/>
      <c r="CE50" s="1062"/>
      <c r="CF50" s="1062"/>
      <c r="CG50" s="1062"/>
      <c r="CH50" s="1063">
        <f>'一般請求書（業者控）'!CH50:CO50</f>
        <v>0</v>
      </c>
      <c r="CI50" s="1064"/>
      <c r="CJ50" s="1064"/>
      <c r="CK50" s="1064"/>
      <c r="CL50" s="1064"/>
      <c r="CM50" s="1064"/>
      <c r="CN50" s="1064"/>
      <c r="CO50" s="1064"/>
      <c r="CP50" s="1065">
        <f>'一般請求書（業者控）'!CP50:DD50</f>
        <v>0</v>
      </c>
      <c r="CQ50" s="1065"/>
      <c r="CR50" s="1065"/>
      <c r="CS50" s="1065"/>
      <c r="CT50" s="1065"/>
      <c r="CU50" s="1065"/>
      <c r="CV50" s="1065"/>
      <c r="CW50" s="1065"/>
      <c r="CX50" s="1065"/>
      <c r="CY50" s="1065"/>
      <c r="CZ50" s="1065"/>
      <c r="DA50" s="1065"/>
      <c r="DB50" s="1065"/>
      <c r="DC50" s="1065"/>
      <c r="DD50" s="1065"/>
      <c r="DF50" s="11" t="s">
        <v>315</v>
      </c>
    </row>
    <row r="51" spans="1:110" s="1" customFormat="1" ht="24" customHeight="1">
      <c r="A51" s="67"/>
      <c r="B51" s="1046">
        <f>'一般請求書（業者控）'!B51:D51</f>
        <v>0</v>
      </c>
      <c r="C51" s="1047"/>
      <c r="D51" s="1047"/>
      <c r="E51" s="1047">
        <f>'一般請求書（業者控）'!E51:G51</f>
        <v>0</v>
      </c>
      <c r="F51" s="1047"/>
      <c r="G51" s="1048"/>
      <c r="H51" s="1049">
        <f>'一般請求書（業者控）'!H51:AN51</f>
        <v>0</v>
      </c>
      <c r="I51" s="1050"/>
      <c r="J51" s="1050"/>
      <c r="K51" s="1050"/>
      <c r="L51" s="1050"/>
      <c r="M51" s="1050"/>
      <c r="N51" s="1050"/>
      <c r="O51" s="1050"/>
      <c r="P51" s="1050"/>
      <c r="Q51" s="1050"/>
      <c r="R51" s="1050"/>
      <c r="S51" s="1050"/>
      <c r="T51" s="1050"/>
      <c r="U51" s="1050"/>
      <c r="V51" s="1050"/>
      <c r="W51" s="1050"/>
      <c r="X51" s="1050"/>
      <c r="Y51" s="1050"/>
      <c r="Z51" s="1050"/>
      <c r="AA51" s="1050"/>
      <c r="AB51" s="1050"/>
      <c r="AC51" s="1050"/>
      <c r="AD51" s="1050"/>
      <c r="AE51" s="1050"/>
      <c r="AF51" s="1050"/>
      <c r="AG51" s="1050"/>
      <c r="AH51" s="1050"/>
      <c r="AI51" s="1050"/>
      <c r="AJ51" s="1050"/>
      <c r="AK51" s="1050"/>
      <c r="AL51" s="1050"/>
      <c r="AM51" s="1050"/>
      <c r="AN51" s="1051"/>
      <c r="AO51" s="1052">
        <f>'一般請求書（業者控）'!AO51:AY51</f>
        <v>0</v>
      </c>
      <c r="AP51" s="1053"/>
      <c r="AQ51" s="1053"/>
      <c r="AR51" s="1053"/>
      <c r="AS51" s="1053"/>
      <c r="AT51" s="1053"/>
      <c r="AU51" s="1053"/>
      <c r="AV51" s="1053"/>
      <c r="AW51" s="1053"/>
      <c r="AX51" s="1053"/>
      <c r="AY51" s="1054"/>
      <c r="AZ51" s="1055">
        <f>'一般請求書（業者控）'!AZ51:BE51</f>
        <v>0</v>
      </c>
      <c r="BA51" s="1056"/>
      <c r="BB51" s="1056"/>
      <c r="BC51" s="1056"/>
      <c r="BD51" s="1056"/>
      <c r="BE51" s="1057"/>
      <c r="BF51" s="1058">
        <f>'一般請求書（業者控）'!BF51:BQ51</f>
        <v>0</v>
      </c>
      <c r="BG51" s="1059"/>
      <c r="BH51" s="1059"/>
      <c r="BI51" s="1059"/>
      <c r="BJ51" s="1059"/>
      <c r="BK51" s="1059"/>
      <c r="BL51" s="1059"/>
      <c r="BM51" s="1059"/>
      <c r="BN51" s="1059"/>
      <c r="BO51" s="1059"/>
      <c r="BP51" s="1059"/>
      <c r="BQ51" s="1060"/>
      <c r="BR51" s="1061">
        <f>'一般請求書（業者控）'!BR51:CG51</f>
        <v>0</v>
      </c>
      <c r="BS51" s="1062"/>
      <c r="BT51" s="1062"/>
      <c r="BU51" s="1062"/>
      <c r="BV51" s="1062"/>
      <c r="BW51" s="1062"/>
      <c r="BX51" s="1062"/>
      <c r="BY51" s="1062"/>
      <c r="BZ51" s="1062"/>
      <c r="CA51" s="1062"/>
      <c r="CB51" s="1062"/>
      <c r="CC51" s="1062"/>
      <c r="CD51" s="1062"/>
      <c r="CE51" s="1062"/>
      <c r="CF51" s="1062"/>
      <c r="CG51" s="1062"/>
      <c r="CH51" s="1063">
        <f>'一般請求書（業者控）'!CH51:CO51</f>
        <v>0</v>
      </c>
      <c r="CI51" s="1064"/>
      <c r="CJ51" s="1064"/>
      <c r="CK51" s="1064"/>
      <c r="CL51" s="1064"/>
      <c r="CM51" s="1064"/>
      <c r="CN51" s="1064"/>
      <c r="CO51" s="1064"/>
      <c r="CP51" s="1065">
        <f>'一般請求書（業者控）'!CP51:DD51</f>
        <v>0</v>
      </c>
      <c r="CQ51" s="1065"/>
      <c r="CR51" s="1065"/>
      <c r="CS51" s="1065"/>
      <c r="CT51" s="1065"/>
      <c r="CU51" s="1065"/>
      <c r="CV51" s="1065"/>
      <c r="CW51" s="1065"/>
      <c r="CX51" s="1065"/>
      <c r="CY51" s="1065"/>
      <c r="CZ51" s="1065"/>
      <c r="DA51" s="1065"/>
      <c r="DB51" s="1065"/>
      <c r="DC51" s="1065"/>
      <c r="DD51" s="1065"/>
      <c r="DF51" s="11" t="s">
        <v>316</v>
      </c>
    </row>
    <row r="52" spans="1:110" s="1" customFormat="1" ht="24" customHeight="1">
      <c r="A52" s="67"/>
      <c r="B52" s="1046">
        <f>'一般請求書（業者控）'!B52:D52</f>
        <v>0</v>
      </c>
      <c r="C52" s="1047"/>
      <c r="D52" s="1047"/>
      <c r="E52" s="1047">
        <f>'一般請求書（業者控）'!E52:G52</f>
        <v>0</v>
      </c>
      <c r="F52" s="1047"/>
      <c r="G52" s="1048"/>
      <c r="H52" s="1049">
        <f>'一般請求書（業者控）'!H52:AN52</f>
        <v>0</v>
      </c>
      <c r="I52" s="1050"/>
      <c r="J52" s="1050"/>
      <c r="K52" s="1050"/>
      <c r="L52" s="1050"/>
      <c r="M52" s="1050"/>
      <c r="N52" s="1050"/>
      <c r="O52" s="1050"/>
      <c r="P52" s="1050"/>
      <c r="Q52" s="1050"/>
      <c r="R52" s="1050"/>
      <c r="S52" s="1050"/>
      <c r="T52" s="1050"/>
      <c r="U52" s="1050"/>
      <c r="V52" s="1050"/>
      <c r="W52" s="1050"/>
      <c r="X52" s="1050"/>
      <c r="Y52" s="1050"/>
      <c r="Z52" s="1050"/>
      <c r="AA52" s="1050"/>
      <c r="AB52" s="1050"/>
      <c r="AC52" s="1050"/>
      <c r="AD52" s="1050"/>
      <c r="AE52" s="1050"/>
      <c r="AF52" s="1050"/>
      <c r="AG52" s="1050"/>
      <c r="AH52" s="1050"/>
      <c r="AI52" s="1050"/>
      <c r="AJ52" s="1050"/>
      <c r="AK52" s="1050"/>
      <c r="AL52" s="1050"/>
      <c r="AM52" s="1050"/>
      <c r="AN52" s="1051"/>
      <c r="AO52" s="1052">
        <f>'一般請求書（業者控）'!AO52:AY52</f>
        <v>0</v>
      </c>
      <c r="AP52" s="1053"/>
      <c r="AQ52" s="1053"/>
      <c r="AR52" s="1053"/>
      <c r="AS52" s="1053"/>
      <c r="AT52" s="1053"/>
      <c r="AU52" s="1053"/>
      <c r="AV52" s="1053"/>
      <c r="AW52" s="1053"/>
      <c r="AX52" s="1053"/>
      <c r="AY52" s="1054"/>
      <c r="AZ52" s="1055">
        <f>'一般請求書（業者控）'!AZ52:BE52</f>
        <v>0</v>
      </c>
      <c r="BA52" s="1056"/>
      <c r="BB52" s="1056"/>
      <c r="BC52" s="1056"/>
      <c r="BD52" s="1056"/>
      <c r="BE52" s="1057"/>
      <c r="BF52" s="1058">
        <f>'一般請求書（業者控）'!BF52:BQ52</f>
        <v>0</v>
      </c>
      <c r="BG52" s="1059"/>
      <c r="BH52" s="1059"/>
      <c r="BI52" s="1059"/>
      <c r="BJ52" s="1059"/>
      <c r="BK52" s="1059"/>
      <c r="BL52" s="1059"/>
      <c r="BM52" s="1059"/>
      <c r="BN52" s="1059"/>
      <c r="BO52" s="1059"/>
      <c r="BP52" s="1059"/>
      <c r="BQ52" s="1060"/>
      <c r="BR52" s="1061">
        <f>'一般請求書（業者控）'!BR52:CG52</f>
        <v>0</v>
      </c>
      <c r="BS52" s="1062"/>
      <c r="BT52" s="1062"/>
      <c r="BU52" s="1062"/>
      <c r="BV52" s="1062"/>
      <c r="BW52" s="1062"/>
      <c r="BX52" s="1062"/>
      <c r="BY52" s="1062"/>
      <c r="BZ52" s="1062"/>
      <c r="CA52" s="1062"/>
      <c r="CB52" s="1062"/>
      <c r="CC52" s="1062"/>
      <c r="CD52" s="1062"/>
      <c r="CE52" s="1062"/>
      <c r="CF52" s="1062"/>
      <c r="CG52" s="1062"/>
      <c r="CH52" s="1063">
        <f>'一般請求書（業者控）'!CH52:CO52</f>
        <v>0</v>
      </c>
      <c r="CI52" s="1064"/>
      <c r="CJ52" s="1064"/>
      <c r="CK52" s="1064"/>
      <c r="CL52" s="1064"/>
      <c r="CM52" s="1064"/>
      <c r="CN52" s="1064"/>
      <c r="CO52" s="1064"/>
      <c r="CP52" s="1065">
        <f>'一般請求書（業者控）'!CP52:DD52</f>
        <v>0</v>
      </c>
      <c r="CQ52" s="1065"/>
      <c r="CR52" s="1065"/>
      <c r="CS52" s="1065"/>
      <c r="CT52" s="1065"/>
      <c r="CU52" s="1065"/>
      <c r="CV52" s="1065"/>
      <c r="CW52" s="1065"/>
      <c r="CX52" s="1065"/>
      <c r="CY52" s="1065"/>
      <c r="CZ52" s="1065"/>
      <c r="DA52" s="1065"/>
      <c r="DB52" s="1065"/>
      <c r="DC52" s="1065"/>
      <c r="DD52" s="1065"/>
      <c r="DF52" s="11" t="s">
        <v>317</v>
      </c>
    </row>
    <row r="53" spans="1:110" ht="24.75" customHeight="1">
      <c r="A53" s="63"/>
      <c r="B53" s="1046">
        <f>'一般請求書（業者控）'!B53:D53</f>
        <v>0</v>
      </c>
      <c r="C53" s="1047"/>
      <c r="D53" s="1047"/>
      <c r="E53" s="1047">
        <f>'一般請求書（業者控）'!E53:G53</f>
        <v>0</v>
      </c>
      <c r="F53" s="1047"/>
      <c r="G53" s="1048"/>
      <c r="H53" s="1049">
        <f>'一般請求書（業者控）'!H53:AN53</f>
        <v>0</v>
      </c>
      <c r="I53" s="1050"/>
      <c r="J53" s="1050"/>
      <c r="K53" s="1050"/>
      <c r="L53" s="1050"/>
      <c r="M53" s="1050"/>
      <c r="N53" s="1050"/>
      <c r="O53" s="1050"/>
      <c r="P53" s="1050"/>
      <c r="Q53" s="1050"/>
      <c r="R53" s="1050"/>
      <c r="S53" s="1050"/>
      <c r="T53" s="1050"/>
      <c r="U53" s="1050"/>
      <c r="V53" s="1050"/>
      <c r="W53" s="1050"/>
      <c r="X53" s="1050"/>
      <c r="Y53" s="1050"/>
      <c r="Z53" s="1050"/>
      <c r="AA53" s="1050"/>
      <c r="AB53" s="1050"/>
      <c r="AC53" s="1050"/>
      <c r="AD53" s="1050"/>
      <c r="AE53" s="1050"/>
      <c r="AF53" s="1050"/>
      <c r="AG53" s="1050"/>
      <c r="AH53" s="1050"/>
      <c r="AI53" s="1050"/>
      <c r="AJ53" s="1050"/>
      <c r="AK53" s="1050"/>
      <c r="AL53" s="1050"/>
      <c r="AM53" s="1050"/>
      <c r="AN53" s="1051"/>
      <c r="AO53" s="1052">
        <f>'一般請求書（業者控）'!AO53:AY53</f>
        <v>0</v>
      </c>
      <c r="AP53" s="1053"/>
      <c r="AQ53" s="1053"/>
      <c r="AR53" s="1053"/>
      <c r="AS53" s="1053"/>
      <c r="AT53" s="1053"/>
      <c r="AU53" s="1053"/>
      <c r="AV53" s="1053"/>
      <c r="AW53" s="1053"/>
      <c r="AX53" s="1053"/>
      <c r="AY53" s="1054"/>
      <c r="AZ53" s="1055">
        <f>'一般請求書（業者控）'!AZ53:BE53</f>
        <v>0</v>
      </c>
      <c r="BA53" s="1056"/>
      <c r="BB53" s="1056"/>
      <c r="BC53" s="1056"/>
      <c r="BD53" s="1056"/>
      <c r="BE53" s="1057"/>
      <c r="BF53" s="1058">
        <f>'一般請求書（業者控）'!BF53:BQ53</f>
        <v>0</v>
      </c>
      <c r="BG53" s="1059"/>
      <c r="BH53" s="1059"/>
      <c r="BI53" s="1059"/>
      <c r="BJ53" s="1059"/>
      <c r="BK53" s="1059"/>
      <c r="BL53" s="1059"/>
      <c r="BM53" s="1059"/>
      <c r="BN53" s="1059"/>
      <c r="BO53" s="1059"/>
      <c r="BP53" s="1059"/>
      <c r="BQ53" s="1060"/>
      <c r="BR53" s="1061">
        <f>'一般請求書（業者控）'!BR53:CG53</f>
        <v>0</v>
      </c>
      <c r="BS53" s="1062"/>
      <c r="BT53" s="1062"/>
      <c r="BU53" s="1062"/>
      <c r="BV53" s="1062"/>
      <c r="BW53" s="1062"/>
      <c r="BX53" s="1062"/>
      <c r="BY53" s="1062"/>
      <c r="BZ53" s="1062"/>
      <c r="CA53" s="1062"/>
      <c r="CB53" s="1062"/>
      <c r="CC53" s="1062"/>
      <c r="CD53" s="1062"/>
      <c r="CE53" s="1062"/>
      <c r="CF53" s="1062"/>
      <c r="CG53" s="1062"/>
      <c r="CH53" s="1063">
        <f>'一般請求書（業者控）'!CH53:CO53</f>
        <v>0</v>
      </c>
      <c r="CI53" s="1064"/>
      <c r="CJ53" s="1064"/>
      <c r="CK53" s="1064"/>
      <c r="CL53" s="1064"/>
      <c r="CM53" s="1064"/>
      <c r="CN53" s="1064"/>
      <c r="CO53" s="1064"/>
      <c r="CP53" s="1065">
        <f>'一般請求書（業者控）'!CP53:DD53</f>
        <v>0</v>
      </c>
      <c r="CQ53" s="1065"/>
      <c r="CR53" s="1065"/>
      <c r="CS53" s="1065"/>
      <c r="CT53" s="1065"/>
      <c r="CU53" s="1065"/>
      <c r="CV53" s="1065"/>
      <c r="CW53" s="1065"/>
      <c r="CX53" s="1065"/>
      <c r="CY53" s="1065"/>
      <c r="CZ53" s="1065"/>
      <c r="DA53" s="1065"/>
      <c r="DB53" s="1065"/>
      <c r="DC53" s="1065"/>
      <c r="DD53" s="1065"/>
      <c r="DF53" s="11"/>
    </row>
    <row r="54" spans="1:110" ht="24.75" customHeight="1">
      <c r="A54" s="63"/>
      <c r="B54" s="1066"/>
      <c r="C54" s="1067"/>
      <c r="D54" s="1067"/>
      <c r="E54" s="1067"/>
      <c r="F54" s="1067"/>
      <c r="G54" s="1068"/>
      <c r="H54" s="1069" t="s">
        <v>355</v>
      </c>
      <c r="I54" s="522"/>
      <c r="J54" s="522"/>
      <c r="K54" s="522"/>
      <c r="L54" s="522"/>
      <c r="M54" s="522"/>
      <c r="N54" s="522"/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/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673"/>
      <c r="AL54" s="673"/>
      <c r="AM54" s="673"/>
      <c r="AN54" s="1070"/>
      <c r="AO54" s="1071"/>
      <c r="AP54" s="1072"/>
      <c r="AQ54" s="1072"/>
      <c r="AR54" s="1072"/>
      <c r="AS54" s="1072"/>
      <c r="AT54" s="1072"/>
      <c r="AU54" s="1072"/>
      <c r="AV54" s="1072"/>
      <c r="AW54" s="1072"/>
      <c r="AX54" s="1072"/>
      <c r="AY54" s="1073"/>
      <c r="AZ54" s="1074"/>
      <c r="BA54" s="1075"/>
      <c r="BB54" s="1075"/>
      <c r="BC54" s="1075"/>
      <c r="BD54" s="1075"/>
      <c r="BE54" s="1076"/>
      <c r="BF54" s="1077"/>
      <c r="BG54" s="1078"/>
      <c r="BH54" s="1078"/>
      <c r="BI54" s="1078"/>
      <c r="BJ54" s="1078"/>
      <c r="BK54" s="1078"/>
      <c r="BL54" s="1078"/>
      <c r="BM54" s="1078"/>
      <c r="BN54" s="1078"/>
      <c r="BO54" s="1078"/>
      <c r="BP54" s="1078"/>
      <c r="BQ54" s="1079"/>
      <c r="BR54" s="1080">
        <f>'一般請求書（業者控）'!BR54:CG54</f>
        <v>0</v>
      </c>
      <c r="BS54" s="1081"/>
      <c r="BT54" s="1081"/>
      <c r="BU54" s="1081"/>
      <c r="BV54" s="1081"/>
      <c r="BW54" s="1081"/>
      <c r="BX54" s="1081"/>
      <c r="BY54" s="1081"/>
      <c r="BZ54" s="1081"/>
      <c r="CA54" s="1081"/>
      <c r="CB54" s="1081"/>
      <c r="CC54" s="1081"/>
      <c r="CD54" s="1081"/>
      <c r="CE54" s="1081"/>
      <c r="CF54" s="1081"/>
      <c r="CG54" s="1081"/>
      <c r="CH54" s="1082"/>
      <c r="CI54" s="1083"/>
      <c r="CJ54" s="1083"/>
      <c r="CK54" s="1083"/>
      <c r="CL54" s="1083"/>
      <c r="CM54" s="1083"/>
      <c r="CN54" s="1083"/>
      <c r="CO54" s="1084"/>
      <c r="CP54" s="1085">
        <f>'一般請求書（業者控）'!CP54:DD54</f>
        <v>0</v>
      </c>
      <c r="CQ54" s="1085"/>
      <c r="CR54" s="1085"/>
      <c r="CS54" s="1085"/>
      <c r="CT54" s="1085"/>
      <c r="CU54" s="1085"/>
      <c r="CV54" s="1085"/>
      <c r="CW54" s="1085"/>
      <c r="CX54" s="1085"/>
      <c r="CY54" s="1085"/>
      <c r="CZ54" s="1085"/>
      <c r="DA54" s="1085"/>
      <c r="DB54" s="1085"/>
      <c r="DC54" s="1085"/>
      <c r="DD54" s="1085"/>
      <c r="DF54" s="11"/>
    </row>
    <row r="55" spans="1:110" ht="15" customHeight="1">
      <c r="A55" s="63"/>
      <c r="B55" s="503"/>
      <c r="C55" s="503"/>
      <c r="D55" s="503"/>
      <c r="E55" s="503"/>
      <c r="F55" s="503"/>
      <c r="G55" s="503"/>
      <c r="H55" s="503"/>
      <c r="I55" s="503"/>
      <c r="J55" s="503"/>
      <c r="K55" s="503"/>
      <c r="L55" s="503"/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  <c r="AA55" s="503"/>
      <c r="AB55" s="503"/>
      <c r="AC55" s="503"/>
      <c r="AD55" s="503"/>
      <c r="AE55" s="503"/>
      <c r="AF55" s="503"/>
      <c r="AG55" s="503"/>
      <c r="AH55" s="503"/>
      <c r="AI55" s="503"/>
      <c r="AJ55" s="503"/>
      <c r="AK55" s="503"/>
      <c r="AL55" s="503"/>
      <c r="AM55" s="503"/>
      <c r="AN55" s="503"/>
      <c r="AO55" s="503"/>
      <c r="AP55" s="503"/>
      <c r="AQ55" s="503"/>
      <c r="AR55" s="503"/>
      <c r="AS55" s="503"/>
      <c r="AT55" s="503"/>
      <c r="AU55" s="503"/>
      <c r="AV55" s="503"/>
      <c r="AW55" s="503"/>
      <c r="AX55" s="503"/>
      <c r="AY55" s="503"/>
      <c r="AZ55" s="503"/>
      <c r="BA55" s="503"/>
      <c r="BB55" s="503"/>
      <c r="BC55" s="503"/>
      <c r="BD55" s="503"/>
      <c r="BE55" s="503"/>
      <c r="BF55" s="503"/>
      <c r="BG55" s="503"/>
      <c r="BH55" s="503"/>
      <c r="BI55" s="503"/>
      <c r="BJ55" s="503"/>
      <c r="BK55" s="503"/>
      <c r="BL55" s="503"/>
      <c r="BM55" s="503"/>
      <c r="BN55" s="503"/>
      <c r="BO55" s="503"/>
      <c r="BP55" s="503"/>
      <c r="BQ55" s="503"/>
      <c r="BR55" s="531"/>
      <c r="BS55" s="531"/>
      <c r="BT55" s="531"/>
      <c r="BU55" s="531"/>
      <c r="BV55" s="531"/>
      <c r="BW55" s="531"/>
      <c r="BX55" s="531"/>
      <c r="BY55" s="531"/>
      <c r="BZ55" s="531"/>
      <c r="CA55" s="531"/>
      <c r="CB55" s="531"/>
      <c r="CC55" s="531"/>
      <c r="CD55" s="531"/>
      <c r="CE55" s="531"/>
      <c r="CF55" s="531"/>
      <c r="CG55" s="531"/>
      <c r="CH55" s="503"/>
      <c r="CI55" s="503"/>
      <c r="CJ55" s="503"/>
      <c r="CK55" s="503"/>
      <c r="CL55" s="503"/>
      <c r="CM55" s="503"/>
      <c r="CN55" s="503"/>
      <c r="CO55" s="503"/>
      <c r="CP55" s="531"/>
      <c r="CQ55" s="531"/>
      <c r="CR55" s="531"/>
      <c r="CS55" s="531"/>
      <c r="CT55" s="531"/>
      <c r="CU55" s="531"/>
      <c r="CV55" s="531"/>
      <c r="CW55" s="531"/>
      <c r="CX55" s="531"/>
      <c r="CY55" s="531"/>
      <c r="CZ55" s="531"/>
      <c r="DA55" s="531"/>
      <c r="DB55" s="531"/>
      <c r="DC55" s="531"/>
      <c r="DD55" s="531"/>
      <c r="DF55" s="11"/>
    </row>
    <row r="56" spans="1:110" ht="15" customHeight="1">
      <c r="A56" s="63"/>
      <c r="B56" s="532" t="s">
        <v>39</v>
      </c>
      <c r="C56" s="533"/>
      <c r="D56" s="533"/>
      <c r="E56" s="533"/>
      <c r="F56" s="533"/>
      <c r="G56" s="533"/>
      <c r="H56" s="533"/>
      <c r="I56" s="533"/>
      <c r="J56" s="533"/>
      <c r="K56" s="533"/>
      <c r="L56" s="536">
        <f>'一般請求書（業者控）'!L56:X57</f>
        <v>0</v>
      </c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8"/>
      <c r="Y56" s="541" t="s">
        <v>147</v>
      </c>
      <c r="Z56" s="542"/>
      <c r="AA56" s="542"/>
      <c r="AB56" s="542"/>
      <c r="AC56" s="542"/>
      <c r="AD56" s="542"/>
      <c r="AE56" s="542"/>
      <c r="AF56" s="542"/>
      <c r="AG56" s="542"/>
      <c r="AH56" s="542"/>
      <c r="AI56" s="543"/>
      <c r="AJ56" s="536">
        <f>'一般請求書（業者控）'!AJ56:AV57</f>
        <v>0</v>
      </c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44" t="str">
        <f>'一般請求書（業者控）'!AW56:BA57</f>
        <v>支店</v>
      </c>
      <c r="AX56" s="544"/>
      <c r="AY56" s="544"/>
      <c r="AZ56" s="544"/>
      <c r="BA56" s="545"/>
      <c r="BB56" s="541" t="s">
        <v>148</v>
      </c>
      <c r="BC56" s="542"/>
      <c r="BD56" s="542"/>
      <c r="BE56" s="542"/>
      <c r="BF56" s="542"/>
      <c r="BG56" s="542"/>
      <c r="BH56" s="542"/>
      <c r="BI56" s="548"/>
      <c r="BJ56" s="549" t="s">
        <v>44</v>
      </c>
      <c r="BK56" s="550"/>
      <c r="BL56" s="550"/>
      <c r="BM56" s="550"/>
      <c r="BN56" s="550"/>
      <c r="BO56" s="550"/>
      <c r="BP56" s="550"/>
      <c r="BQ56" s="550"/>
      <c r="BR56" s="550"/>
      <c r="BS56" s="551"/>
      <c r="BT56" s="555">
        <f>'一般請求書（業者控）'!BT56:DD57</f>
        <v>0</v>
      </c>
      <c r="BU56" s="556"/>
      <c r="BV56" s="556"/>
      <c r="BW56" s="556"/>
      <c r="BX56" s="556"/>
      <c r="BY56" s="556"/>
      <c r="BZ56" s="556"/>
      <c r="CA56" s="556"/>
      <c r="CB56" s="556"/>
      <c r="CC56" s="556"/>
      <c r="CD56" s="556"/>
      <c r="CE56" s="556"/>
      <c r="CF56" s="556"/>
      <c r="CG56" s="556"/>
      <c r="CH56" s="556"/>
      <c r="CI56" s="556"/>
      <c r="CJ56" s="556"/>
      <c r="CK56" s="556"/>
      <c r="CL56" s="556"/>
      <c r="CM56" s="556"/>
      <c r="CN56" s="556"/>
      <c r="CO56" s="556"/>
      <c r="CP56" s="556"/>
      <c r="CQ56" s="556"/>
      <c r="CR56" s="556"/>
      <c r="CS56" s="556"/>
      <c r="CT56" s="556"/>
      <c r="CU56" s="556"/>
      <c r="CV56" s="556"/>
      <c r="CW56" s="557"/>
      <c r="CX56" s="557"/>
      <c r="CY56" s="557"/>
      <c r="CZ56" s="557"/>
      <c r="DA56" s="557"/>
      <c r="DB56" s="557"/>
      <c r="DC56" s="557"/>
      <c r="DD56" s="558"/>
      <c r="DF56" s="11"/>
    </row>
    <row r="57" spans="1:110" ht="15" customHeight="1">
      <c r="A57" s="63"/>
      <c r="B57" s="534"/>
      <c r="C57" s="535"/>
      <c r="D57" s="535"/>
      <c r="E57" s="535"/>
      <c r="F57" s="535"/>
      <c r="G57" s="535"/>
      <c r="H57" s="535"/>
      <c r="I57" s="535"/>
      <c r="J57" s="535"/>
      <c r="K57" s="535"/>
      <c r="L57" s="539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12"/>
      <c r="Y57" s="510">
        <f>'一般請求書（業者控）'!Y57:AI57</f>
        <v>0</v>
      </c>
      <c r="Z57" s="511"/>
      <c r="AA57" s="511"/>
      <c r="AB57" s="511"/>
      <c r="AC57" s="511"/>
      <c r="AD57" s="511"/>
      <c r="AE57" s="511"/>
      <c r="AF57" s="511"/>
      <c r="AG57" s="511"/>
      <c r="AH57" s="511"/>
      <c r="AI57" s="512"/>
      <c r="AJ57" s="539"/>
      <c r="AK57" s="540"/>
      <c r="AL57" s="540"/>
      <c r="AM57" s="540"/>
      <c r="AN57" s="540"/>
      <c r="AO57" s="540"/>
      <c r="AP57" s="540"/>
      <c r="AQ57" s="540"/>
      <c r="AR57" s="540"/>
      <c r="AS57" s="540"/>
      <c r="AT57" s="540"/>
      <c r="AU57" s="540"/>
      <c r="AV57" s="540"/>
      <c r="AW57" s="546"/>
      <c r="AX57" s="546"/>
      <c r="AY57" s="546"/>
      <c r="AZ57" s="546"/>
      <c r="BA57" s="547"/>
      <c r="BB57" s="510">
        <f>'一般請求書（業者控）'!BB57:BI57</f>
        <v>0</v>
      </c>
      <c r="BC57" s="511"/>
      <c r="BD57" s="511"/>
      <c r="BE57" s="511"/>
      <c r="BF57" s="511"/>
      <c r="BG57" s="511"/>
      <c r="BH57" s="511"/>
      <c r="BI57" s="513"/>
      <c r="BJ57" s="552"/>
      <c r="BK57" s="553"/>
      <c r="BL57" s="553"/>
      <c r="BM57" s="553"/>
      <c r="BN57" s="553"/>
      <c r="BO57" s="553"/>
      <c r="BP57" s="553"/>
      <c r="BQ57" s="553"/>
      <c r="BR57" s="553"/>
      <c r="BS57" s="554"/>
      <c r="BT57" s="559"/>
      <c r="BU57" s="560"/>
      <c r="BV57" s="560"/>
      <c r="BW57" s="560"/>
      <c r="BX57" s="560"/>
      <c r="BY57" s="560"/>
      <c r="BZ57" s="560"/>
      <c r="CA57" s="560"/>
      <c r="CB57" s="560"/>
      <c r="CC57" s="560"/>
      <c r="CD57" s="560"/>
      <c r="CE57" s="560"/>
      <c r="CF57" s="560"/>
      <c r="CG57" s="560"/>
      <c r="CH57" s="560"/>
      <c r="CI57" s="560"/>
      <c r="CJ57" s="560"/>
      <c r="CK57" s="560"/>
      <c r="CL57" s="560"/>
      <c r="CM57" s="560"/>
      <c r="CN57" s="560"/>
      <c r="CO57" s="560"/>
      <c r="CP57" s="560"/>
      <c r="CQ57" s="560"/>
      <c r="CR57" s="560"/>
      <c r="CS57" s="560"/>
      <c r="CT57" s="560"/>
      <c r="CU57" s="560"/>
      <c r="CV57" s="560"/>
      <c r="CW57" s="561"/>
      <c r="CX57" s="561"/>
      <c r="CY57" s="561"/>
      <c r="CZ57" s="561"/>
      <c r="DA57" s="561"/>
      <c r="DB57" s="561"/>
      <c r="DC57" s="561"/>
      <c r="DD57" s="562"/>
    </row>
    <row r="58" spans="1:110" ht="27" customHeight="1">
      <c r="A58" s="63"/>
      <c r="B58" s="514" t="s">
        <v>40</v>
      </c>
      <c r="C58" s="515"/>
      <c r="D58" s="515"/>
      <c r="E58" s="515"/>
      <c r="F58" s="515"/>
      <c r="G58" s="516" t="s">
        <v>149</v>
      </c>
      <c r="H58" s="516"/>
      <c r="I58" s="516"/>
      <c r="J58" s="516"/>
      <c r="K58" s="517"/>
      <c r="L58" s="518">
        <f>'一般請求書（業者控）'!L58:X58</f>
        <v>0</v>
      </c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0"/>
      <c r="Y58" s="521" t="s">
        <v>41</v>
      </c>
      <c r="Z58" s="522"/>
      <c r="AA58" s="522"/>
      <c r="AB58" s="522"/>
      <c r="AC58" s="523" t="s">
        <v>149</v>
      </c>
      <c r="AD58" s="523"/>
      <c r="AE58" s="523"/>
      <c r="AF58" s="523"/>
      <c r="AG58" s="524"/>
      <c r="AH58" s="518">
        <f>'一般請求書（業者控）'!AH58:AS58</f>
        <v>0</v>
      </c>
      <c r="AI58" s="519"/>
      <c r="AJ58" s="519"/>
      <c r="AK58" s="519"/>
      <c r="AL58" s="519"/>
      <c r="AM58" s="519"/>
      <c r="AN58" s="519"/>
      <c r="AO58" s="519"/>
      <c r="AP58" s="519"/>
      <c r="AQ58" s="519"/>
      <c r="AR58" s="519"/>
      <c r="AS58" s="520"/>
      <c r="AT58" s="525" t="s">
        <v>356</v>
      </c>
      <c r="AU58" s="526"/>
      <c r="AV58" s="526"/>
      <c r="AW58" s="526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527"/>
      <c r="BJ58" s="506">
        <f>'一般請求書（業者控）'!BJ58:DD58</f>
        <v>0</v>
      </c>
      <c r="BK58" s="507"/>
      <c r="BL58" s="507"/>
      <c r="BM58" s="507"/>
      <c r="BN58" s="507"/>
      <c r="BO58" s="507"/>
      <c r="BP58" s="507"/>
      <c r="BQ58" s="507"/>
      <c r="BR58" s="507"/>
      <c r="BS58" s="507"/>
      <c r="BT58" s="507"/>
      <c r="BU58" s="507"/>
      <c r="BV58" s="507"/>
      <c r="BW58" s="507"/>
      <c r="BX58" s="507"/>
      <c r="BY58" s="507"/>
      <c r="BZ58" s="507"/>
      <c r="CA58" s="507"/>
      <c r="CB58" s="507"/>
      <c r="CC58" s="507"/>
      <c r="CD58" s="507"/>
      <c r="CE58" s="507"/>
      <c r="CF58" s="507"/>
      <c r="CG58" s="507"/>
      <c r="CH58" s="507"/>
      <c r="CI58" s="507"/>
      <c r="CJ58" s="507"/>
      <c r="CK58" s="507"/>
      <c r="CL58" s="507"/>
      <c r="CM58" s="507"/>
      <c r="CN58" s="507"/>
      <c r="CO58" s="507"/>
      <c r="CP58" s="507"/>
      <c r="CQ58" s="507"/>
      <c r="CR58" s="507"/>
      <c r="CS58" s="507"/>
      <c r="CT58" s="507"/>
      <c r="CU58" s="507"/>
      <c r="CV58" s="507"/>
      <c r="CW58" s="507"/>
      <c r="CX58" s="507"/>
      <c r="CY58" s="507"/>
      <c r="CZ58" s="507"/>
      <c r="DA58" s="507"/>
      <c r="DB58" s="507"/>
      <c r="DC58" s="507"/>
      <c r="DD58" s="508"/>
    </row>
    <row r="59" spans="1:110" ht="11.25" customHeight="1">
      <c r="A59" s="63"/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  <c r="AA59" s="503"/>
      <c r="AB59" s="503"/>
      <c r="AC59" s="503"/>
      <c r="AD59" s="503"/>
      <c r="AE59" s="503"/>
      <c r="AF59" s="503"/>
      <c r="AG59" s="503"/>
      <c r="AH59" s="503"/>
      <c r="AI59" s="503"/>
      <c r="AJ59" s="503"/>
      <c r="AK59" s="503"/>
      <c r="AL59" s="503"/>
      <c r="AM59" s="503"/>
      <c r="AN59" s="503"/>
      <c r="AO59" s="503"/>
      <c r="AP59" s="503"/>
      <c r="AQ59" s="503"/>
      <c r="AR59" s="503"/>
      <c r="AS59" s="503"/>
      <c r="AT59" s="503"/>
      <c r="AU59" s="503"/>
      <c r="AV59" s="503"/>
      <c r="AW59" s="503"/>
      <c r="AX59" s="503"/>
      <c r="AY59" s="503"/>
      <c r="AZ59" s="503"/>
      <c r="BA59" s="503"/>
      <c r="BB59" s="503"/>
      <c r="BC59" s="503"/>
      <c r="BD59" s="503"/>
      <c r="BE59" s="503"/>
      <c r="BF59" s="503"/>
      <c r="BG59" s="503"/>
      <c r="BH59" s="503"/>
      <c r="BI59" s="503"/>
      <c r="BJ59" s="503"/>
      <c r="BK59" s="503"/>
      <c r="BL59" s="503"/>
      <c r="BM59" s="503"/>
      <c r="BN59" s="503"/>
      <c r="BO59" s="503"/>
      <c r="BP59" s="503"/>
      <c r="BQ59" s="503"/>
      <c r="BR59" s="503"/>
      <c r="BS59" s="503"/>
      <c r="BT59" s="503"/>
      <c r="BU59" s="503"/>
      <c r="BV59" s="503"/>
      <c r="BW59" s="503"/>
      <c r="BX59" s="503"/>
      <c r="BY59" s="503"/>
      <c r="BZ59" s="503"/>
      <c r="CA59" s="503"/>
      <c r="CB59" s="503"/>
      <c r="CC59" s="503"/>
      <c r="CD59" s="503"/>
      <c r="CE59" s="503"/>
      <c r="CF59" s="503"/>
      <c r="CG59" s="503"/>
      <c r="CH59" s="503"/>
      <c r="CI59" s="503"/>
      <c r="CJ59" s="503"/>
      <c r="CK59" s="503"/>
      <c r="CL59" s="503"/>
      <c r="CM59" s="503"/>
      <c r="CN59" s="503"/>
      <c r="CO59" s="503"/>
      <c r="CP59" s="503"/>
      <c r="CQ59" s="503"/>
      <c r="CR59" s="503"/>
      <c r="CS59" s="503"/>
      <c r="CT59" s="503"/>
      <c r="CU59" s="503"/>
      <c r="CV59" s="503"/>
      <c r="CW59" s="503"/>
      <c r="CX59" s="503"/>
      <c r="CY59" s="503"/>
      <c r="CZ59" s="503"/>
      <c r="DA59" s="503"/>
      <c r="DB59" s="503"/>
      <c r="DC59" s="503"/>
      <c r="DD59" s="503"/>
    </row>
    <row r="60" spans="1:110" ht="16.5" customHeight="1">
      <c r="A60" s="63"/>
      <c r="B60" s="63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8"/>
      <c r="AA60" s="69"/>
      <c r="AB60" s="69"/>
      <c r="AC60" s="69"/>
      <c r="AD60" s="70"/>
      <c r="AE60" s="63" t="s">
        <v>28</v>
      </c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71"/>
      <c r="BQ60" s="509" t="s">
        <v>45</v>
      </c>
      <c r="BR60" s="509"/>
      <c r="BS60" s="509"/>
      <c r="BT60" s="509"/>
      <c r="BU60" s="509"/>
      <c r="BV60" s="509"/>
      <c r="BW60" s="509"/>
      <c r="BX60" s="509"/>
      <c r="BY60" s="509" t="s">
        <v>296</v>
      </c>
      <c r="BZ60" s="509"/>
      <c r="CA60" s="509"/>
      <c r="CB60" s="509"/>
      <c r="CC60" s="509"/>
      <c r="CD60" s="509"/>
      <c r="CE60" s="509"/>
      <c r="CF60" s="509"/>
      <c r="CG60" s="509" t="s">
        <v>46</v>
      </c>
      <c r="CH60" s="509"/>
      <c r="CI60" s="509"/>
      <c r="CJ60" s="509"/>
      <c r="CK60" s="509"/>
      <c r="CL60" s="509"/>
      <c r="CM60" s="509"/>
      <c r="CN60" s="509"/>
      <c r="CO60" s="509" t="s">
        <v>47</v>
      </c>
      <c r="CP60" s="509"/>
      <c r="CQ60" s="509"/>
      <c r="CR60" s="509"/>
      <c r="CS60" s="509"/>
      <c r="CT60" s="509"/>
      <c r="CU60" s="509"/>
      <c r="CV60" s="509"/>
      <c r="CW60" s="509"/>
      <c r="CX60" s="509"/>
      <c r="CY60" s="509"/>
      <c r="CZ60" s="509"/>
      <c r="DA60" s="509"/>
      <c r="DB60" s="509"/>
      <c r="DC60" s="509"/>
      <c r="DD60" s="509"/>
    </row>
    <row r="61" spans="1:110" ht="18.75" customHeight="1">
      <c r="A61" s="63"/>
      <c r="B61" s="63" t="s">
        <v>365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71"/>
      <c r="BQ61" s="490"/>
      <c r="BR61" s="490"/>
      <c r="BS61" s="490"/>
      <c r="BT61" s="490"/>
      <c r="BU61" s="490"/>
      <c r="BV61" s="490"/>
      <c r="BW61" s="490"/>
      <c r="BX61" s="490"/>
      <c r="BY61" s="490"/>
      <c r="BZ61" s="490"/>
      <c r="CA61" s="490"/>
      <c r="CB61" s="490"/>
      <c r="CC61" s="490"/>
      <c r="CD61" s="490"/>
      <c r="CE61" s="490"/>
      <c r="CF61" s="490"/>
      <c r="CG61" s="490"/>
      <c r="CH61" s="490"/>
      <c r="CI61" s="490"/>
      <c r="CJ61" s="490"/>
      <c r="CK61" s="490"/>
      <c r="CL61" s="490"/>
      <c r="CM61" s="490"/>
      <c r="CN61" s="490"/>
      <c r="CO61" s="490"/>
      <c r="CP61" s="490"/>
      <c r="CQ61" s="490"/>
      <c r="CR61" s="490"/>
      <c r="CS61" s="490"/>
      <c r="CT61" s="490"/>
      <c r="CU61" s="490"/>
      <c r="CV61" s="490"/>
      <c r="CW61" s="490"/>
      <c r="CX61" s="490"/>
      <c r="CY61" s="490"/>
      <c r="CZ61" s="490"/>
      <c r="DA61" s="490"/>
      <c r="DB61" s="490"/>
      <c r="DC61" s="490"/>
      <c r="DD61" s="490"/>
    </row>
    <row r="62" spans="1:110" ht="22.5" customHeight="1">
      <c r="A62" s="63"/>
      <c r="B62" s="64" t="s">
        <v>247</v>
      </c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490"/>
      <c r="BR62" s="490"/>
      <c r="BS62" s="490"/>
      <c r="BT62" s="490"/>
      <c r="BU62" s="490"/>
      <c r="BV62" s="490"/>
      <c r="BW62" s="490"/>
      <c r="BX62" s="490"/>
      <c r="BY62" s="490"/>
      <c r="BZ62" s="490"/>
      <c r="CA62" s="490"/>
      <c r="CB62" s="490"/>
      <c r="CC62" s="490"/>
      <c r="CD62" s="490"/>
      <c r="CE62" s="490"/>
      <c r="CF62" s="490"/>
      <c r="CG62" s="490"/>
      <c r="CH62" s="490"/>
      <c r="CI62" s="490"/>
      <c r="CJ62" s="490"/>
      <c r="CK62" s="490"/>
      <c r="CL62" s="490"/>
      <c r="CM62" s="490"/>
      <c r="CN62" s="490"/>
      <c r="CO62" s="490"/>
      <c r="CP62" s="490"/>
      <c r="CQ62" s="490"/>
      <c r="CR62" s="490"/>
      <c r="CS62" s="490"/>
      <c r="CT62" s="490"/>
      <c r="CU62" s="490"/>
      <c r="CV62" s="490"/>
      <c r="CW62" s="490"/>
      <c r="CX62" s="490"/>
      <c r="CY62" s="490"/>
      <c r="CZ62" s="490"/>
      <c r="DA62" s="490"/>
      <c r="DB62" s="490"/>
      <c r="DC62" s="490"/>
      <c r="DD62" s="490"/>
    </row>
    <row r="63" spans="1:110" ht="8.25" customHeight="1"/>
    <row r="64" spans="1:110" ht="8.25" customHeight="1"/>
    <row r="65" ht="8.25" customHeight="1"/>
    <row r="66" ht="8.25" customHeight="1"/>
    <row r="67" ht="8.25" customHeight="1"/>
    <row r="68" ht="8.25" customHeight="1"/>
    <row r="69" ht="8.25" customHeight="1"/>
    <row r="70" ht="8.25" customHeight="1"/>
    <row r="71" ht="8.25" customHeight="1"/>
    <row r="72" ht="8.25" customHeight="1"/>
    <row r="73" ht="8.25" customHeight="1"/>
    <row r="74" ht="8.25" customHeight="1"/>
    <row r="75" ht="8.25" customHeight="1"/>
    <row r="76" ht="8.25" customHeight="1"/>
    <row r="77" ht="8.25" customHeight="1"/>
    <row r="78" ht="8.25" customHeight="1"/>
    <row r="79" ht="8.25" customHeight="1"/>
    <row r="80" ht="8.25" customHeight="1"/>
    <row r="81" ht="8.25" customHeight="1"/>
    <row r="82" ht="8.25" customHeight="1"/>
    <row r="83" ht="8.25" customHeight="1"/>
    <row r="84" ht="8.25" customHeight="1"/>
    <row r="85" ht="8.25" customHeight="1"/>
    <row r="86" ht="8.25" customHeight="1"/>
    <row r="87" ht="8.25" customHeight="1"/>
    <row r="88" ht="8.25" customHeight="1"/>
    <row r="89" ht="8.25" customHeight="1"/>
    <row r="90" ht="8.25" customHeight="1"/>
    <row r="91" ht="8.25" customHeight="1"/>
    <row r="92" ht="8.25" customHeight="1"/>
    <row r="93" ht="8.25" customHeight="1"/>
    <row r="94" ht="8.25" customHeight="1"/>
    <row r="95" ht="8.25" customHeight="1"/>
    <row r="96" ht="8.25" customHeight="1"/>
    <row r="97" ht="8.25" customHeight="1"/>
    <row r="98" ht="8.25" customHeight="1"/>
    <row r="99" ht="8.25" customHeight="1"/>
    <row r="100" ht="8.25" customHeight="1"/>
    <row r="101" ht="8.25" customHeight="1"/>
    <row r="102" ht="8.25" customHeight="1"/>
    <row r="103" ht="8.25" customHeight="1"/>
    <row r="104" ht="8.25" customHeight="1"/>
  </sheetData>
  <sheetProtection algorithmName="SHA-512" hashValue="MqBsHMpZEBzRnIpmUTuRorMlg3vSi7xwQP2xruK08HSYbJhbnWYlmqRx/H+XYCkWCDBFf/xuFlUd2m4NYlEVGA==" saltValue="7rpSkUkQKVgl+Rq/twRs/w==" spinCount="100000" sheet="1" objects="1" scenarios="1"/>
  <mergeCells count="306">
    <mergeCell ref="BQ61:BX62"/>
    <mergeCell ref="BY61:CF62"/>
    <mergeCell ref="CG61:CN62"/>
    <mergeCell ref="CO61:CV62"/>
    <mergeCell ref="CW61:DD62"/>
    <mergeCell ref="BJ58:DD58"/>
    <mergeCell ref="B59:DD59"/>
    <mergeCell ref="BQ60:BX60"/>
    <mergeCell ref="BY60:CF60"/>
    <mergeCell ref="CG60:CN60"/>
    <mergeCell ref="CO60:CV60"/>
    <mergeCell ref="CW60:DD60"/>
    <mergeCell ref="BB57:BI57"/>
    <mergeCell ref="B58:F58"/>
    <mergeCell ref="G58:K58"/>
    <mergeCell ref="L58:X58"/>
    <mergeCell ref="Y58:AB58"/>
    <mergeCell ref="AC58:AG58"/>
    <mergeCell ref="AH58:AS58"/>
    <mergeCell ref="AT58:BI58"/>
    <mergeCell ref="B55:DD55"/>
    <mergeCell ref="B56:K57"/>
    <mergeCell ref="L56:X57"/>
    <mergeCell ref="Y56:AI56"/>
    <mergeCell ref="AJ56:AV57"/>
    <mergeCell ref="AW56:BA57"/>
    <mergeCell ref="BB56:BI56"/>
    <mergeCell ref="BJ56:BS57"/>
    <mergeCell ref="BT56:DD57"/>
    <mergeCell ref="Y57:AI57"/>
    <mergeCell ref="B54:D54"/>
    <mergeCell ref="E54:G54"/>
    <mergeCell ref="H54:AN54"/>
    <mergeCell ref="AO54:AY54"/>
    <mergeCell ref="AZ54:BE54"/>
    <mergeCell ref="BF54:BQ54"/>
    <mergeCell ref="BR54:CG54"/>
    <mergeCell ref="CH54:CO54"/>
    <mergeCell ref="CP54:DD54"/>
    <mergeCell ref="B53:D53"/>
    <mergeCell ref="E53:G53"/>
    <mergeCell ref="H53:AN53"/>
    <mergeCell ref="AO53:AY53"/>
    <mergeCell ref="AZ53:BE53"/>
    <mergeCell ref="BF53:BQ53"/>
    <mergeCell ref="BR53:CG53"/>
    <mergeCell ref="CH53:CO53"/>
    <mergeCell ref="CP53:DD53"/>
    <mergeCell ref="BR51:CG51"/>
    <mergeCell ref="CH51:CO51"/>
    <mergeCell ref="CP51:DD51"/>
    <mergeCell ref="B52:D52"/>
    <mergeCell ref="E52:G52"/>
    <mergeCell ref="H52:AN52"/>
    <mergeCell ref="AO52:AY52"/>
    <mergeCell ref="AZ52:BE52"/>
    <mergeCell ref="BF52:BQ52"/>
    <mergeCell ref="BR52:CG52"/>
    <mergeCell ref="B51:D51"/>
    <mergeCell ref="E51:G51"/>
    <mergeCell ref="H51:AN51"/>
    <mergeCell ref="AO51:AY51"/>
    <mergeCell ref="AZ51:BE51"/>
    <mergeCell ref="BF51:BQ51"/>
    <mergeCell ref="CH52:CO52"/>
    <mergeCell ref="CP52:DD52"/>
    <mergeCell ref="B50:D50"/>
    <mergeCell ref="E50:G50"/>
    <mergeCell ref="H50:AN50"/>
    <mergeCell ref="AO50:AY50"/>
    <mergeCell ref="AZ50:BE50"/>
    <mergeCell ref="BF50:BQ50"/>
    <mergeCell ref="BR50:CG50"/>
    <mergeCell ref="CH50:CO50"/>
    <mergeCell ref="CP50:DD50"/>
    <mergeCell ref="B49:D49"/>
    <mergeCell ref="E49:G49"/>
    <mergeCell ref="H49:AN49"/>
    <mergeCell ref="AO49:AY49"/>
    <mergeCell ref="AZ49:BE49"/>
    <mergeCell ref="BF49:BQ49"/>
    <mergeCell ref="BR49:CG49"/>
    <mergeCell ref="CH49:CO49"/>
    <mergeCell ref="CP49:DD49"/>
    <mergeCell ref="BR47:CG47"/>
    <mergeCell ref="CH47:CO47"/>
    <mergeCell ref="CP47:DD47"/>
    <mergeCell ref="B48:D48"/>
    <mergeCell ref="E48:G48"/>
    <mergeCell ref="H48:AN48"/>
    <mergeCell ref="AO48:AY48"/>
    <mergeCell ref="AZ48:BE48"/>
    <mergeCell ref="BF48:BQ48"/>
    <mergeCell ref="BR48:CG48"/>
    <mergeCell ref="B47:D47"/>
    <mergeCell ref="E47:G47"/>
    <mergeCell ref="H47:AN47"/>
    <mergeCell ref="AO47:AY47"/>
    <mergeCell ref="AZ47:BE47"/>
    <mergeCell ref="BF47:BQ47"/>
    <mergeCell ref="CH48:CO48"/>
    <mergeCell ref="CP48:DD48"/>
    <mergeCell ref="B46:D46"/>
    <mergeCell ref="E46:G46"/>
    <mergeCell ref="H46:AN46"/>
    <mergeCell ref="AO46:AY46"/>
    <mergeCell ref="AZ46:BE46"/>
    <mergeCell ref="BF46:BQ46"/>
    <mergeCell ref="BR46:CG46"/>
    <mergeCell ref="CH46:CO46"/>
    <mergeCell ref="CP46:DD46"/>
    <mergeCell ref="B45:D45"/>
    <mergeCell ref="E45:G45"/>
    <mergeCell ref="H45:AN45"/>
    <mergeCell ref="AO45:AY45"/>
    <mergeCell ref="AZ45:BE45"/>
    <mergeCell ref="BF45:BQ45"/>
    <mergeCell ref="BR45:CG45"/>
    <mergeCell ref="CH45:CO45"/>
    <mergeCell ref="CP45:DD45"/>
    <mergeCell ref="BR43:CG43"/>
    <mergeCell ref="CH43:CO43"/>
    <mergeCell ref="CP43:DD43"/>
    <mergeCell ref="B44:D44"/>
    <mergeCell ref="E44:G44"/>
    <mergeCell ref="H44:AN44"/>
    <mergeCell ref="AO44:AY44"/>
    <mergeCell ref="AZ44:BE44"/>
    <mergeCell ref="BF44:BQ44"/>
    <mergeCell ref="BR44:CG44"/>
    <mergeCell ref="B43:D43"/>
    <mergeCell ref="E43:G43"/>
    <mergeCell ref="H43:AN43"/>
    <mergeCell ref="AO43:AY43"/>
    <mergeCell ref="AZ43:BE43"/>
    <mergeCell ref="BF43:BQ43"/>
    <mergeCell ref="CH44:CO44"/>
    <mergeCell ref="CP44:DD44"/>
    <mergeCell ref="B42:D42"/>
    <mergeCell ref="E42:G42"/>
    <mergeCell ref="H42:AN42"/>
    <mergeCell ref="AO42:AY42"/>
    <mergeCell ref="AZ42:BE42"/>
    <mergeCell ref="BF42:BQ42"/>
    <mergeCell ref="BR42:CG42"/>
    <mergeCell ref="CH42:CO42"/>
    <mergeCell ref="CP42:DD42"/>
    <mergeCell ref="B41:D41"/>
    <mergeCell ref="E41:G41"/>
    <mergeCell ref="H41:AN41"/>
    <mergeCell ref="AO41:AY41"/>
    <mergeCell ref="AZ41:BE41"/>
    <mergeCell ref="BF41:BQ41"/>
    <mergeCell ref="BR41:CG41"/>
    <mergeCell ref="CH41:CO41"/>
    <mergeCell ref="CP41:DD41"/>
    <mergeCell ref="B40:D40"/>
    <mergeCell ref="E40:G40"/>
    <mergeCell ref="H40:AN40"/>
    <mergeCell ref="AO40:AY40"/>
    <mergeCell ref="AZ40:BE40"/>
    <mergeCell ref="BF40:BQ40"/>
    <mergeCell ref="BR40:CG40"/>
    <mergeCell ref="CH40:CO40"/>
    <mergeCell ref="CP40:DD40"/>
    <mergeCell ref="A37:DD37"/>
    <mergeCell ref="B38:G39"/>
    <mergeCell ref="H38:AN39"/>
    <mergeCell ref="AO38:AT38"/>
    <mergeCell ref="AU38:AY39"/>
    <mergeCell ref="AZ38:BE39"/>
    <mergeCell ref="BF38:BQ39"/>
    <mergeCell ref="BR38:CG39"/>
    <mergeCell ref="B34:X36"/>
    <mergeCell ref="Y34:AQ36"/>
    <mergeCell ref="AR34:BD36"/>
    <mergeCell ref="BK34:BO35"/>
    <mergeCell ref="BP34:CG35"/>
    <mergeCell ref="CH34:CL35"/>
    <mergeCell ref="A22:A36"/>
    <mergeCell ref="B22:X24"/>
    <mergeCell ref="Y22:AQ24"/>
    <mergeCell ref="AR22:BD24"/>
    <mergeCell ref="CH38:CO39"/>
    <mergeCell ref="CP38:DD39"/>
    <mergeCell ref="AO39:AT39"/>
    <mergeCell ref="AR28:BD30"/>
    <mergeCell ref="BK28:BP32"/>
    <mergeCell ref="BQ28:CZ30"/>
    <mergeCell ref="DA28:DD30"/>
    <mergeCell ref="B31:X33"/>
    <mergeCell ref="Y31:AQ33"/>
    <mergeCell ref="AR31:BD33"/>
    <mergeCell ref="BQ31:DD32"/>
    <mergeCell ref="BK33:DD33"/>
    <mergeCell ref="BE22:BF36"/>
    <mergeCell ref="BJ22:BJ36"/>
    <mergeCell ref="B25:X27"/>
    <mergeCell ref="Y25:AQ27"/>
    <mergeCell ref="AR25:BD27"/>
    <mergeCell ref="B28:X30"/>
    <mergeCell ref="CM34:DD35"/>
    <mergeCell ref="BK36:DD36"/>
    <mergeCell ref="A17:BF17"/>
    <mergeCell ref="A18:A20"/>
    <mergeCell ref="B18:AI20"/>
    <mergeCell ref="AJ18:AR20"/>
    <mergeCell ref="AS18:BF20"/>
    <mergeCell ref="BJ20:DD21"/>
    <mergeCell ref="A21:BF21"/>
    <mergeCell ref="BR13:CQ14"/>
    <mergeCell ref="CR13:DD14"/>
    <mergeCell ref="BG15:BI36"/>
    <mergeCell ref="BJ15:DD15"/>
    <mergeCell ref="BJ16:BJ19"/>
    <mergeCell ref="BK16:BM19"/>
    <mergeCell ref="BN16:CH19"/>
    <mergeCell ref="CI16:DD19"/>
    <mergeCell ref="BK22:BP27"/>
    <mergeCell ref="BQ22:DD27"/>
    <mergeCell ref="A13:E16"/>
    <mergeCell ref="F13:AJ16"/>
    <mergeCell ref="AK13:AR16"/>
    <mergeCell ref="AS13:BF16"/>
    <mergeCell ref="BG13:BO14"/>
    <mergeCell ref="BP13:BQ14"/>
    <mergeCell ref="Y28:AQ30"/>
    <mergeCell ref="CU10:CY10"/>
    <mergeCell ref="CZ10:DD10"/>
    <mergeCell ref="BG11:BO12"/>
    <mergeCell ref="BP11:BQ12"/>
    <mergeCell ref="BR11:CC12"/>
    <mergeCell ref="CD11:DD12"/>
    <mergeCell ref="CP9:CT9"/>
    <mergeCell ref="CU9:CY9"/>
    <mergeCell ref="CZ9:DD9"/>
    <mergeCell ref="B10:J12"/>
    <mergeCell ref="K10:BD12"/>
    <mergeCell ref="BG10:BK10"/>
    <mergeCell ref="BL10:BU10"/>
    <mergeCell ref="BV10:BZ10"/>
    <mergeCell ref="CA10:CE10"/>
    <mergeCell ref="CF10:CJ10"/>
    <mergeCell ref="CK8:CO8"/>
    <mergeCell ref="CP8:CT8"/>
    <mergeCell ref="CK10:CO10"/>
    <mergeCell ref="CP10:CT10"/>
    <mergeCell ref="CU8:CY8"/>
    <mergeCell ref="CZ8:DD8"/>
    <mergeCell ref="BG9:BK9"/>
    <mergeCell ref="BL9:BU9"/>
    <mergeCell ref="BV9:BZ9"/>
    <mergeCell ref="CA9:CE9"/>
    <mergeCell ref="CF9:CJ9"/>
    <mergeCell ref="CK9:CO9"/>
    <mergeCell ref="BG8:BK8"/>
    <mergeCell ref="BL8:BP8"/>
    <mergeCell ref="BQ8:BU8"/>
    <mergeCell ref="BV8:BZ8"/>
    <mergeCell ref="CA8:CE8"/>
    <mergeCell ref="CF8:CJ8"/>
    <mergeCell ref="CA7:CE7"/>
    <mergeCell ref="CF7:CJ7"/>
    <mergeCell ref="CK7:CO7"/>
    <mergeCell ref="CP7:CT7"/>
    <mergeCell ref="CU7:CY7"/>
    <mergeCell ref="CZ7:DD7"/>
    <mergeCell ref="CJ5:DD5"/>
    <mergeCell ref="B6:DD6"/>
    <mergeCell ref="A7:A12"/>
    <mergeCell ref="B7:J9"/>
    <mergeCell ref="K7:BD9"/>
    <mergeCell ref="BE7:BF12"/>
    <mergeCell ref="BG7:BK7"/>
    <mergeCell ref="BL7:BP7"/>
    <mergeCell ref="BQ7:BU7"/>
    <mergeCell ref="BV7:BZ7"/>
    <mergeCell ref="AX4:BA5"/>
    <mergeCell ref="BB4:BF5"/>
    <mergeCell ref="BG4:BJ5"/>
    <mergeCell ref="BK4:BO5"/>
    <mergeCell ref="BP4:BR5"/>
    <mergeCell ref="BS4:CI5"/>
    <mergeCell ref="Z4:AB5"/>
    <mergeCell ref="AC4:AE5"/>
    <mergeCell ref="A1:DD1"/>
    <mergeCell ref="A2:AM2"/>
    <mergeCell ref="AN2:BR2"/>
    <mergeCell ref="BS2:BX2"/>
    <mergeCell ref="BY2:CK2"/>
    <mergeCell ref="CL2:DD2"/>
    <mergeCell ref="A4:A5"/>
    <mergeCell ref="AF4:AH5"/>
    <mergeCell ref="AI4:AM5"/>
    <mergeCell ref="AN4:AR5"/>
    <mergeCell ref="AS4:AW5"/>
    <mergeCell ref="B3:CI3"/>
    <mergeCell ref="CJ3:CL4"/>
    <mergeCell ref="CM3:DC4"/>
    <mergeCell ref="DD3:DD4"/>
    <mergeCell ref="B4:J5"/>
    <mergeCell ref="K4:M5"/>
    <mergeCell ref="N4:P5"/>
    <mergeCell ref="Q4:S5"/>
    <mergeCell ref="T4:V5"/>
    <mergeCell ref="W4:Y5"/>
  </mergeCells>
  <phoneticPr fontId="2"/>
  <conditionalFormatting sqref="BR40:BR53">
    <cfRule type="cellIs" dxfId="1" priority="2" operator="equal">
      <formula>0</formula>
    </cfRule>
  </conditionalFormatting>
  <dataValidations count="6">
    <dataValidation showInputMessage="1" showErrorMessage="1" sqref="BG8:DD8 BG10:DD10 CH40:CP53 AW56:BA57 AZ40:BE53" xr:uid="{8698E3BB-13B9-4744-A649-6164ED21E685}"/>
    <dataValidation allowBlank="1" showErrorMessage="1" sqref="Y57:AI57" xr:uid="{66F4BABC-23CD-4AB2-AC9D-ACE0C951AFE9}"/>
    <dataValidation showErrorMessage="1" sqref="BB57:BI57 BB4:BF5 BK4:BO5 AS4:AW5" xr:uid="{A920FBB6-A7A3-4A3D-BB84-F0E07C01D3B7}"/>
    <dataValidation imeMode="halfAlpha" allowBlank="1" showInputMessage="1" showErrorMessage="1" promptTitle="電話番号" prompt="半角数字で入力" sqref="BP34:CG35" xr:uid="{98DDE8C0-0E23-461B-AF48-2DB570F6D107}"/>
    <dataValidation imeMode="halfAlpha" allowBlank="1" showInputMessage="1" showErrorMessage="1" promptTitle="FAX番号" prompt="半角数字で入力" sqref="CM34:DD35" xr:uid="{BE3B9F65-8AD5-443F-95E0-F93B3608DC94}"/>
    <dataValidation imeMode="fullAlpha" allowBlank="1" showInputMessage="1" showErrorMessage="1" sqref="CM3:DC4" xr:uid="{AA18BE73-5C02-4AD6-893D-AD350FB2AE35}"/>
  </dataValidations>
  <printOptions horizontalCentered="1" verticalCentered="1"/>
  <pageMargins left="0.39370078740157483" right="0.39370078740157483" top="0.39370078740157483" bottom="0.19685039370078741" header="0.39370078740157483" footer="0.39370078740157483"/>
  <pageSetup paperSize="9" orientation="portrait" horizontalDpi="300" verticalDpi="300" r:id="rId1"/>
  <headerFooter alignWithMargins="0">
    <oddHeader xml:space="preserve">&amp;R② 納入部課 </oddHeader>
  </headerFooter>
  <ignoredErrors>
    <ignoredError sqref="H40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7475-2CAD-43D8-BF7E-448E1CA2124C}">
  <sheetPr>
    <tabColor theme="0" tint="-0.14999847407452621"/>
  </sheetPr>
  <dimension ref="A1:DO104"/>
  <sheetViews>
    <sheetView showGridLines="0" showZeros="0" topLeftCell="A11" zoomScaleNormal="100" zoomScaleSheetLayoutView="100" workbookViewId="0">
      <selection activeCell="BR53" sqref="BR53:CG53"/>
    </sheetView>
  </sheetViews>
  <sheetFormatPr defaultColWidth="9" defaultRowHeight="13.5"/>
  <cols>
    <col min="1" max="57" width="0.875" style="48" customWidth="1"/>
    <col min="58" max="58" width="0.25" style="48" customWidth="1"/>
    <col min="59" max="108" width="0.875" style="48" customWidth="1"/>
    <col min="109" max="109" width="5.625" style="1" customWidth="1"/>
    <col min="110" max="112" width="5.625" style="1" hidden="1" customWidth="1"/>
    <col min="113" max="113" width="7.5" style="1" hidden="1" customWidth="1"/>
    <col min="114" max="119" width="5.625" style="1" hidden="1" customWidth="1"/>
    <col min="120" max="123" width="5.625" style="48" customWidth="1"/>
    <col min="124" max="16384" width="9" style="48"/>
  </cols>
  <sheetData>
    <row r="1" spans="1:119" ht="5.25" customHeight="1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503"/>
      <c r="CR1" s="503"/>
      <c r="CS1" s="503"/>
      <c r="CT1" s="503"/>
      <c r="CU1" s="503"/>
      <c r="CV1" s="503"/>
      <c r="CW1" s="503"/>
      <c r="CX1" s="503"/>
      <c r="CY1" s="503"/>
      <c r="CZ1" s="503"/>
      <c r="DA1" s="503"/>
      <c r="DB1" s="503"/>
      <c r="DC1" s="503"/>
      <c r="DD1" s="503"/>
    </row>
    <row r="2" spans="1:119" ht="25.5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752" t="s">
        <v>70</v>
      </c>
      <c r="AO2" s="752"/>
      <c r="AP2" s="752"/>
      <c r="AQ2" s="752"/>
      <c r="AR2" s="752"/>
      <c r="AS2" s="752"/>
      <c r="AT2" s="752"/>
      <c r="AU2" s="752"/>
      <c r="AV2" s="752"/>
      <c r="AW2" s="752"/>
      <c r="AX2" s="752"/>
      <c r="AY2" s="752"/>
      <c r="AZ2" s="752"/>
      <c r="BA2" s="752"/>
      <c r="BB2" s="752"/>
      <c r="BC2" s="752"/>
      <c r="BD2" s="752"/>
      <c r="BE2" s="752"/>
      <c r="BF2" s="752"/>
      <c r="BG2" s="752"/>
      <c r="BH2" s="752"/>
      <c r="BI2" s="752"/>
      <c r="BJ2" s="752"/>
      <c r="BK2" s="752"/>
      <c r="BL2" s="752"/>
      <c r="BM2" s="752"/>
      <c r="BN2" s="752"/>
      <c r="BO2" s="752"/>
      <c r="BP2" s="752"/>
      <c r="BQ2" s="752"/>
      <c r="BR2" s="752"/>
      <c r="BS2" s="700" t="s">
        <v>169</v>
      </c>
      <c r="BT2" s="700"/>
      <c r="BU2" s="700"/>
      <c r="BV2" s="700"/>
      <c r="BW2" s="700"/>
      <c r="BX2" s="700"/>
      <c r="BY2" s="700"/>
      <c r="BZ2" s="700"/>
      <c r="CA2" s="700"/>
      <c r="CB2" s="700"/>
      <c r="CC2" s="700"/>
      <c r="CD2" s="700"/>
      <c r="CE2" s="700"/>
      <c r="CF2" s="700"/>
      <c r="CG2" s="700"/>
      <c r="CH2" s="700"/>
      <c r="CI2" s="700"/>
      <c r="CJ2" s="700"/>
      <c r="CK2" s="700"/>
      <c r="CL2" s="503"/>
      <c r="CM2" s="503"/>
      <c r="CN2" s="503"/>
      <c r="CO2" s="503"/>
      <c r="CP2" s="503"/>
      <c r="CQ2" s="503"/>
      <c r="CR2" s="503"/>
      <c r="CS2" s="503"/>
      <c r="CT2" s="503"/>
      <c r="CU2" s="503"/>
      <c r="CV2" s="503"/>
      <c r="CW2" s="503"/>
      <c r="CX2" s="503"/>
      <c r="CY2" s="503"/>
      <c r="CZ2" s="503"/>
      <c r="DA2" s="503"/>
      <c r="DB2" s="503"/>
      <c r="DC2" s="503"/>
      <c r="DD2" s="503"/>
      <c r="DF2" s="13" t="s">
        <v>302</v>
      </c>
      <c r="DG2" s="13" t="s">
        <v>77</v>
      </c>
      <c r="DH2" s="13" t="s">
        <v>77</v>
      </c>
      <c r="DI2" s="12" t="s">
        <v>163</v>
      </c>
      <c r="DJ2" s="12" t="s">
        <v>40</v>
      </c>
      <c r="DK2" s="1" t="s">
        <v>43</v>
      </c>
      <c r="DL2" s="12" t="s">
        <v>357</v>
      </c>
      <c r="DM2" s="21" t="s">
        <v>170</v>
      </c>
      <c r="DN2" s="21" t="s">
        <v>170</v>
      </c>
      <c r="DO2" s="20" t="s">
        <v>201</v>
      </c>
    </row>
    <row r="3" spans="1:119" ht="11.25" customHeight="1">
      <c r="A3" s="63"/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503"/>
      <c r="AD3" s="503"/>
      <c r="AE3" s="503"/>
      <c r="AF3" s="503"/>
      <c r="AG3" s="503"/>
      <c r="AH3" s="503"/>
      <c r="AI3" s="503"/>
      <c r="AJ3" s="503"/>
      <c r="AK3" s="503"/>
      <c r="AL3" s="503"/>
      <c r="AM3" s="503"/>
      <c r="AN3" s="503"/>
      <c r="AO3" s="503"/>
      <c r="AP3" s="503"/>
      <c r="AQ3" s="503"/>
      <c r="AR3" s="503"/>
      <c r="AS3" s="503"/>
      <c r="AT3" s="503"/>
      <c r="AU3" s="503"/>
      <c r="AV3" s="503"/>
      <c r="AW3" s="503"/>
      <c r="AX3" s="503"/>
      <c r="AY3" s="503"/>
      <c r="AZ3" s="503"/>
      <c r="BA3" s="503"/>
      <c r="BB3" s="503"/>
      <c r="BC3" s="503"/>
      <c r="BD3" s="503"/>
      <c r="BE3" s="503"/>
      <c r="BF3" s="503"/>
      <c r="BG3" s="503"/>
      <c r="BH3" s="503"/>
      <c r="BI3" s="503"/>
      <c r="BJ3" s="503"/>
      <c r="BK3" s="503"/>
      <c r="BL3" s="503"/>
      <c r="BM3" s="503"/>
      <c r="BN3" s="503"/>
      <c r="BO3" s="503"/>
      <c r="BP3" s="503"/>
      <c r="BQ3" s="503"/>
      <c r="BR3" s="503"/>
      <c r="BS3" s="503"/>
      <c r="BT3" s="503"/>
      <c r="BU3" s="503"/>
      <c r="BV3" s="503"/>
      <c r="BW3" s="503"/>
      <c r="BX3" s="503"/>
      <c r="BY3" s="503"/>
      <c r="BZ3" s="503"/>
      <c r="CA3" s="503"/>
      <c r="CB3" s="503"/>
      <c r="CC3" s="503"/>
      <c r="CD3" s="503"/>
      <c r="CE3" s="503"/>
      <c r="CF3" s="503"/>
      <c r="CG3" s="503"/>
      <c r="CH3" s="503"/>
      <c r="CI3" s="503"/>
      <c r="CJ3" s="942" t="s">
        <v>29</v>
      </c>
      <c r="CK3" s="942"/>
      <c r="CL3" s="942"/>
      <c r="CM3" s="929">
        <f>'一般請求書（業者控）'!CM3:DC4</f>
        <v>0</v>
      </c>
      <c r="CN3" s="929"/>
      <c r="CO3" s="929"/>
      <c r="CP3" s="929"/>
      <c r="CQ3" s="929"/>
      <c r="CR3" s="929"/>
      <c r="CS3" s="929"/>
      <c r="CT3" s="929"/>
      <c r="CU3" s="929"/>
      <c r="CV3" s="929"/>
      <c r="CW3" s="929"/>
      <c r="CX3" s="929"/>
      <c r="CY3" s="929"/>
      <c r="CZ3" s="929"/>
      <c r="DA3" s="929"/>
      <c r="DB3" s="929"/>
      <c r="DC3" s="929"/>
      <c r="DD3" s="503"/>
      <c r="DF3" s="13" t="s">
        <v>77</v>
      </c>
      <c r="DG3" s="13" t="s">
        <v>153</v>
      </c>
      <c r="DH3" s="13" t="s">
        <v>153</v>
      </c>
      <c r="DJ3" s="12" t="s">
        <v>81</v>
      </c>
      <c r="DK3" s="1" t="s">
        <v>42</v>
      </c>
      <c r="DL3" s="12" t="s">
        <v>41</v>
      </c>
      <c r="DM3" s="21" t="s">
        <v>171</v>
      </c>
      <c r="DN3" s="21" t="s">
        <v>171</v>
      </c>
      <c r="DO3" s="20" t="s">
        <v>226</v>
      </c>
    </row>
    <row r="4" spans="1:119" ht="12" customHeight="1">
      <c r="A4" s="63"/>
      <c r="B4" s="759" t="s">
        <v>5</v>
      </c>
      <c r="C4" s="760"/>
      <c r="D4" s="760"/>
      <c r="E4" s="760"/>
      <c r="F4" s="760"/>
      <c r="G4" s="760"/>
      <c r="H4" s="760"/>
      <c r="I4" s="760"/>
      <c r="J4" s="760"/>
      <c r="K4" s="763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3"/>
      <c r="AI4" s="637"/>
      <c r="AJ4" s="503"/>
      <c r="AK4" s="503"/>
      <c r="AL4" s="503"/>
      <c r="AM4" s="503"/>
      <c r="AN4" s="643" t="s">
        <v>294</v>
      </c>
      <c r="AO4" s="643"/>
      <c r="AP4" s="643"/>
      <c r="AQ4" s="643"/>
      <c r="AR4" s="503"/>
      <c r="AS4" s="941">
        <f>'一般請求書（業者控）'!AS4:AW5</f>
        <v>0</v>
      </c>
      <c r="AT4" s="941"/>
      <c r="AU4" s="941"/>
      <c r="AV4" s="941"/>
      <c r="AW4" s="941"/>
      <c r="AX4" s="643" t="s">
        <v>0</v>
      </c>
      <c r="AY4" s="503"/>
      <c r="AZ4" s="503"/>
      <c r="BA4" s="503"/>
      <c r="BB4" s="941">
        <f>'一般請求書（業者控）'!BB4:BF5</f>
        <v>0</v>
      </c>
      <c r="BC4" s="941"/>
      <c r="BD4" s="941"/>
      <c r="BE4" s="941"/>
      <c r="BF4" s="941"/>
      <c r="BG4" s="643" t="s">
        <v>1</v>
      </c>
      <c r="BH4" s="503"/>
      <c r="BI4" s="503"/>
      <c r="BJ4" s="503"/>
      <c r="BK4" s="941">
        <f>'一般請求書（業者控）'!BK4:BO5</f>
        <v>0</v>
      </c>
      <c r="BL4" s="941"/>
      <c r="BM4" s="941"/>
      <c r="BN4" s="941"/>
      <c r="BO4" s="941"/>
      <c r="BP4" s="643" t="s">
        <v>2</v>
      </c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942"/>
      <c r="CK4" s="942"/>
      <c r="CL4" s="942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9"/>
      <c r="DA4" s="929"/>
      <c r="DB4" s="929"/>
      <c r="DC4" s="929"/>
      <c r="DD4" s="503"/>
      <c r="DF4" s="13" t="s">
        <v>80</v>
      </c>
      <c r="DG4" s="13" t="s">
        <v>154</v>
      </c>
      <c r="DH4" s="13" t="s">
        <v>154</v>
      </c>
      <c r="DJ4" s="12" t="s">
        <v>84</v>
      </c>
      <c r="DM4" s="21" t="s">
        <v>174</v>
      </c>
      <c r="DN4" s="21" t="s">
        <v>174</v>
      </c>
      <c r="DO4" s="20" t="s">
        <v>203</v>
      </c>
    </row>
    <row r="5" spans="1:119" ht="12.75" customHeight="1">
      <c r="A5" s="63"/>
      <c r="B5" s="761"/>
      <c r="C5" s="762"/>
      <c r="D5" s="762"/>
      <c r="E5" s="762"/>
      <c r="F5" s="762"/>
      <c r="G5" s="762"/>
      <c r="H5" s="762"/>
      <c r="I5" s="762"/>
      <c r="J5" s="762"/>
      <c r="K5" s="764"/>
      <c r="L5" s="751"/>
      <c r="M5" s="751"/>
      <c r="N5" s="751"/>
      <c r="O5" s="751"/>
      <c r="P5" s="751"/>
      <c r="Q5" s="751"/>
      <c r="R5" s="751"/>
      <c r="S5" s="751"/>
      <c r="T5" s="751"/>
      <c r="U5" s="751"/>
      <c r="V5" s="751"/>
      <c r="W5" s="751"/>
      <c r="X5" s="751"/>
      <c r="Y5" s="751"/>
      <c r="Z5" s="751"/>
      <c r="AA5" s="751"/>
      <c r="AB5" s="751"/>
      <c r="AC5" s="751"/>
      <c r="AD5" s="751"/>
      <c r="AE5" s="751"/>
      <c r="AF5" s="751"/>
      <c r="AG5" s="751"/>
      <c r="AH5" s="754"/>
      <c r="AI5" s="637"/>
      <c r="AJ5" s="503"/>
      <c r="AK5" s="503"/>
      <c r="AL5" s="503"/>
      <c r="AM5" s="503"/>
      <c r="AN5" s="643"/>
      <c r="AO5" s="643"/>
      <c r="AP5" s="643"/>
      <c r="AQ5" s="643"/>
      <c r="AR5" s="503"/>
      <c r="AS5" s="941"/>
      <c r="AT5" s="941"/>
      <c r="AU5" s="941"/>
      <c r="AV5" s="941"/>
      <c r="AW5" s="941"/>
      <c r="AX5" s="503"/>
      <c r="AY5" s="503"/>
      <c r="AZ5" s="503"/>
      <c r="BA5" s="503"/>
      <c r="BB5" s="941"/>
      <c r="BC5" s="941"/>
      <c r="BD5" s="941"/>
      <c r="BE5" s="941"/>
      <c r="BF5" s="941"/>
      <c r="BG5" s="503"/>
      <c r="BH5" s="503"/>
      <c r="BI5" s="503"/>
      <c r="BJ5" s="503"/>
      <c r="BK5" s="941"/>
      <c r="BL5" s="941"/>
      <c r="BM5" s="941"/>
      <c r="BN5" s="941"/>
      <c r="BO5" s="941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  <c r="CR5" s="503"/>
      <c r="CS5" s="503"/>
      <c r="CT5" s="503"/>
      <c r="CU5" s="503"/>
      <c r="CV5" s="503"/>
      <c r="CW5" s="503"/>
      <c r="CX5" s="503"/>
      <c r="CY5" s="503"/>
      <c r="CZ5" s="503"/>
      <c r="DA5" s="503"/>
      <c r="DB5" s="503"/>
      <c r="DC5" s="503"/>
      <c r="DD5" s="503"/>
      <c r="DF5" s="13" t="s">
        <v>83</v>
      </c>
      <c r="DG5" s="13" t="s">
        <v>155</v>
      </c>
      <c r="DH5" s="13" t="s">
        <v>155</v>
      </c>
      <c r="DJ5" s="12" t="s">
        <v>87</v>
      </c>
      <c r="DM5" s="21" t="s">
        <v>175</v>
      </c>
      <c r="DN5" s="21" t="s">
        <v>175</v>
      </c>
      <c r="DO5" s="20" t="s">
        <v>204</v>
      </c>
    </row>
    <row r="6" spans="1:119" ht="12.75" customHeight="1">
      <c r="A6" s="63"/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503"/>
      <c r="AL6" s="503"/>
      <c r="AM6" s="503"/>
      <c r="AN6" s="503"/>
      <c r="AO6" s="503"/>
      <c r="AP6" s="503"/>
      <c r="AQ6" s="503"/>
      <c r="AR6" s="503"/>
      <c r="AS6" s="503"/>
      <c r="AT6" s="503"/>
      <c r="AU6" s="503"/>
      <c r="AV6" s="503"/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  <c r="CR6" s="503"/>
      <c r="CS6" s="503"/>
      <c r="CT6" s="503"/>
      <c r="CU6" s="503"/>
      <c r="CV6" s="503"/>
      <c r="CW6" s="503"/>
      <c r="CX6" s="503"/>
      <c r="CY6" s="503"/>
      <c r="CZ6" s="503"/>
      <c r="DA6" s="503"/>
      <c r="DB6" s="503"/>
      <c r="DC6" s="503"/>
      <c r="DD6" s="503"/>
      <c r="DF6" s="13" t="s">
        <v>86</v>
      </c>
      <c r="DG6" s="13" t="s">
        <v>156</v>
      </c>
      <c r="DH6" s="13" t="s">
        <v>156</v>
      </c>
      <c r="DM6" s="21" t="s">
        <v>176</v>
      </c>
      <c r="DN6" s="21" t="s">
        <v>176</v>
      </c>
      <c r="DO6" s="20" t="s">
        <v>205</v>
      </c>
    </row>
    <row r="7" spans="1:119" ht="12.75" customHeight="1">
      <c r="A7" s="621"/>
      <c r="B7" s="729" t="s">
        <v>13</v>
      </c>
      <c r="C7" s="730"/>
      <c r="D7" s="730"/>
      <c r="E7" s="730"/>
      <c r="F7" s="730"/>
      <c r="G7" s="730"/>
      <c r="H7" s="730"/>
      <c r="I7" s="730"/>
      <c r="J7" s="731"/>
      <c r="K7" s="943">
        <f>'一般請求書（業者控）'!K7:BD9</f>
        <v>0</v>
      </c>
      <c r="L7" s="944"/>
      <c r="M7" s="944"/>
      <c r="N7" s="944"/>
      <c r="O7" s="944"/>
      <c r="P7" s="944"/>
      <c r="Q7" s="944"/>
      <c r="R7" s="944"/>
      <c r="S7" s="944"/>
      <c r="T7" s="944"/>
      <c r="U7" s="944"/>
      <c r="V7" s="944"/>
      <c r="W7" s="944"/>
      <c r="X7" s="944"/>
      <c r="Y7" s="944"/>
      <c r="Z7" s="944"/>
      <c r="AA7" s="944"/>
      <c r="AB7" s="944"/>
      <c r="AC7" s="944"/>
      <c r="AD7" s="944"/>
      <c r="AE7" s="944"/>
      <c r="AF7" s="944"/>
      <c r="AG7" s="944"/>
      <c r="AH7" s="944"/>
      <c r="AI7" s="944"/>
      <c r="AJ7" s="944"/>
      <c r="AK7" s="944"/>
      <c r="AL7" s="944"/>
      <c r="AM7" s="944"/>
      <c r="AN7" s="944"/>
      <c r="AO7" s="944"/>
      <c r="AP7" s="944"/>
      <c r="AQ7" s="944"/>
      <c r="AR7" s="944"/>
      <c r="AS7" s="944"/>
      <c r="AT7" s="944"/>
      <c r="AU7" s="944"/>
      <c r="AV7" s="944"/>
      <c r="AW7" s="944"/>
      <c r="AX7" s="944"/>
      <c r="AY7" s="944"/>
      <c r="AZ7" s="944"/>
      <c r="BA7" s="944"/>
      <c r="BB7" s="944"/>
      <c r="BC7" s="944"/>
      <c r="BD7" s="945"/>
      <c r="BE7" s="637"/>
      <c r="BF7" s="647"/>
      <c r="BG7" s="745" t="s">
        <v>71</v>
      </c>
      <c r="BH7" s="746"/>
      <c r="BI7" s="746"/>
      <c r="BJ7" s="746"/>
      <c r="BK7" s="543"/>
      <c r="BL7" s="747" t="s">
        <v>340</v>
      </c>
      <c r="BM7" s="746"/>
      <c r="BN7" s="746"/>
      <c r="BO7" s="746"/>
      <c r="BP7" s="746"/>
      <c r="BQ7" s="725" t="s">
        <v>341</v>
      </c>
      <c r="BR7" s="726"/>
      <c r="BS7" s="726"/>
      <c r="BT7" s="726"/>
      <c r="BU7" s="727"/>
      <c r="BV7" s="725" t="s">
        <v>72</v>
      </c>
      <c r="BW7" s="726"/>
      <c r="BX7" s="726"/>
      <c r="BY7" s="726"/>
      <c r="BZ7" s="727"/>
      <c r="CA7" s="725" t="s">
        <v>342</v>
      </c>
      <c r="CB7" s="726"/>
      <c r="CC7" s="726"/>
      <c r="CD7" s="726"/>
      <c r="CE7" s="727"/>
      <c r="CF7" s="725" t="s">
        <v>73</v>
      </c>
      <c r="CG7" s="726"/>
      <c r="CH7" s="726"/>
      <c r="CI7" s="726"/>
      <c r="CJ7" s="727"/>
      <c r="CK7" s="725" t="s">
        <v>297</v>
      </c>
      <c r="CL7" s="726"/>
      <c r="CM7" s="726"/>
      <c r="CN7" s="726"/>
      <c r="CO7" s="727"/>
      <c r="CP7" s="725" t="s">
        <v>298</v>
      </c>
      <c r="CQ7" s="726"/>
      <c r="CR7" s="726"/>
      <c r="CS7" s="726"/>
      <c r="CT7" s="727"/>
      <c r="CU7" s="725" t="s">
        <v>299</v>
      </c>
      <c r="CV7" s="726"/>
      <c r="CW7" s="726"/>
      <c r="CX7" s="726"/>
      <c r="CY7" s="726"/>
      <c r="CZ7" s="725"/>
      <c r="DA7" s="726"/>
      <c r="DB7" s="726"/>
      <c r="DC7" s="726"/>
      <c r="DD7" s="728"/>
      <c r="DF7" s="13" t="s">
        <v>89</v>
      </c>
      <c r="DG7" s="13" t="s">
        <v>157</v>
      </c>
      <c r="DH7" s="13" t="s">
        <v>157</v>
      </c>
      <c r="DM7" s="21" t="s">
        <v>177</v>
      </c>
      <c r="DN7" s="21" t="s">
        <v>177</v>
      </c>
      <c r="DO7" s="20" t="s">
        <v>206</v>
      </c>
    </row>
    <row r="8" spans="1:119" ht="12.75" customHeight="1">
      <c r="A8" s="621"/>
      <c r="B8" s="732"/>
      <c r="C8" s="643"/>
      <c r="D8" s="643"/>
      <c r="E8" s="643"/>
      <c r="F8" s="643"/>
      <c r="G8" s="643"/>
      <c r="H8" s="643"/>
      <c r="I8" s="643"/>
      <c r="J8" s="733"/>
      <c r="K8" s="946"/>
      <c r="L8" s="947"/>
      <c r="M8" s="947"/>
      <c r="N8" s="947"/>
      <c r="O8" s="947"/>
      <c r="P8" s="947"/>
      <c r="Q8" s="947"/>
      <c r="R8" s="947"/>
      <c r="S8" s="947"/>
      <c r="T8" s="947"/>
      <c r="U8" s="947"/>
      <c r="V8" s="947"/>
      <c r="W8" s="947"/>
      <c r="X8" s="947"/>
      <c r="Y8" s="947"/>
      <c r="Z8" s="947"/>
      <c r="AA8" s="947"/>
      <c r="AB8" s="947"/>
      <c r="AC8" s="947"/>
      <c r="AD8" s="947"/>
      <c r="AE8" s="947"/>
      <c r="AF8" s="947"/>
      <c r="AG8" s="947"/>
      <c r="AH8" s="947"/>
      <c r="AI8" s="947"/>
      <c r="AJ8" s="947"/>
      <c r="AK8" s="947"/>
      <c r="AL8" s="947"/>
      <c r="AM8" s="947"/>
      <c r="AN8" s="947"/>
      <c r="AO8" s="947"/>
      <c r="AP8" s="947"/>
      <c r="AQ8" s="947"/>
      <c r="AR8" s="947"/>
      <c r="AS8" s="947"/>
      <c r="AT8" s="947"/>
      <c r="AU8" s="947"/>
      <c r="AV8" s="947"/>
      <c r="AW8" s="947"/>
      <c r="AX8" s="947"/>
      <c r="AY8" s="947"/>
      <c r="AZ8" s="947"/>
      <c r="BA8" s="947"/>
      <c r="BB8" s="947"/>
      <c r="BC8" s="947"/>
      <c r="BD8" s="948"/>
      <c r="BE8" s="949"/>
      <c r="BF8" s="647"/>
      <c r="BG8" s="722">
        <f>'一般請求書（業者控）'!BG8:BK8</f>
        <v>0</v>
      </c>
      <c r="BH8" s="723"/>
      <c r="BI8" s="723"/>
      <c r="BJ8" s="723"/>
      <c r="BK8" s="723"/>
      <c r="BL8" s="723">
        <f>'一般請求書（業者控）'!BL8:BP8</f>
        <v>0</v>
      </c>
      <c r="BM8" s="723"/>
      <c r="BN8" s="723"/>
      <c r="BO8" s="723"/>
      <c r="BP8" s="723"/>
      <c r="BQ8" s="723">
        <f>'一般請求書（業者控）'!BQ8:BU8</f>
        <v>0</v>
      </c>
      <c r="BR8" s="723"/>
      <c r="BS8" s="723"/>
      <c r="BT8" s="723"/>
      <c r="BU8" s="723"/>
      <c r="BV8" s="723">
        <f>'一般請求書（業者控）'!BV8:BZ8</f>
        <v>0</v>
      </c>
      <c r="BW8" s="723"/>
      <c r="BX8" s="723"/>
      <c r="BY8" s="723"/>
      <c r="BZ8" s="723"/>
      <c r="CA8" s="723">
        <f>'一般請求書（業者控）'!CA8:CE8</f>
        <v>0</v>
      </c>
      <c r="CB8" s="723"/>
      <c r="CC8" s="723"/>
      <c r="CD8" s="723"/>
      <c r="CE8" s="723"/>
      <c r="CF8" s="723">
        <f>'一般請求書（業者控）'!CF8:CJ8</f>
        <v>0</v>
      </c>
      <c r="CG8" s="723"/>
      <c r="CH8" s="723"/>
      <c r="CI8" s="723"/>
      <c r="CJ8" s="723"/>
      <c r="CK8" s="723">
        <f>'一般請求書（業者控）'!CK8:CO8</f>
        <v>0</v>
      </c>
      <c r="CL8" s="723"/>
      <c r="CM8" s="723"/>
      <c r="CN8" s="723"/>
      <c r="CO8" s="723"/>
      <c r="CP8" s="723">
        <f>'一般請求書（業者控）'!CP8:CT8</f>
        <v>0</v>
      </c>
      <c r="CQ8" s="723"/>
      <c r="CR8" s="723"/>
      <c r="CS8" s="723"/>
      <c r="CT8" s="723"/>
      <c r="CU8" s="723">
        <f>'一般請求書（業者控）'!CU8:CY8</f>
        <v>0</v>
      </c>
      <c r="CV8" s="723"/>
      <c r="CW8" s="723"/>
      <c r="CX8" s="723"/>
      <c r="CY8" s="723"/>
      <c r="CZ8" s="723">
        <f>'一般請求書（業者控）'!CZ8:DD8</f>
        <v>0</v>
      </c>
      <c r="DA8" s="723"/>
      <c r="DB8" s="723"/>
      <c r="DC8" s="723"/>
      <c r="DD8" s="950"/>
      <c r="DF8" s="13" t="s">
        <v>91</v>
      </c>
      <c r="DG8" s="13" t="s">
        <v>158</v>
      </c>
      <c r="DH8" s="13" t="s">
        <v>158</v>
      </c>
      <c r="DM8" s="21" t="s">
        <v>178</v>
      </c>
      <c r="DN8" s="21" t="s">
        <v>178</v>
      </c>
      <c r="DO8" s="20" t="s">
        <v>212</v>
      </c>
    </row>
    <row r="9" spans="1:119" ht="12.75" customHeight="1">
      <c r="A9" s="621"/>
      <c r="B9" s="734"/>
      <c r="C9" s="735"/>
      <c r="D9" s="735"/>
      <c r="E9" s="735"/>
      <c r="F9" s="735"/>
      <c r="G9" s="735"/>
      <c r="H9" s="735"/>
      <c r="I9" s="735"/>
      <c r="J9" s="736"/>
      <c r="K9" s="946"/>
      <c r="L9" s="947"/>
      <c r="M9" s="947"/>
      <c r="N9" s="947"/>
      <c r="O9" s="947"/>
      <c r="P9" s="947"/>
      <c r="Q9" s="947"/>
      <c r="R9" s="947"/>
      <c r="S9" s="947"/>
      <c r="T9" s="947"/>
      <c r="U9" s="947"/>
      <c r="V9" s="947"/>
      <c r="W9" s="947"/>
      <c r="X9" s="947"/>
      <c r="Y9" s="947"/>
      <c r="Z9" s="947"/>
      <c r="AA9" s="947"/>
      <c r="AB9" s="947"/>
      <c r="AC9" s="947"/>
      <c r="AD9" s="947"/>
      <c r="AE9" s="947"/>
      <c r="AF9" s="947"/>
      <c r="AG9" s="947"/>
      <c r="AH9" s="947"/>
      <c r="AI9" s="947"/>
      <c r="AJ9" s="947"/>
      <c r="AK9" s="947"/>
      <c r="AL9" s="947"/>
      <c r="AM9" s="947"/>
      <c r="AN9" s="947"/>
      <c r="AO9" s="947"/>
      <c r="AP9" s="947"/>
      <c r="AQ9" s="947"/>
      <c r="AR9" s="947"/>
      <c r="AS9" s="947"/>
      <c r="AT9" s="947"/>
      <c r="AU9" s="947"/>
      <c r="AV9" s="947"/>
      <c r="AW9" s="947"/>
      <c r="AX9" s="947"/>
      <c r="AY9" s="947"/>
      <c r="AZ9" s="947"/>
      <c r="BA9" s="947"/>
      <c r="BB9" s="947"/>
      <c r="BC9" s="947"/>
      <c r="BD9" s="948"/>
      <c r="BE9" s="949"/>
      <c r="BF9" s="647"/>
      <c r="BG9" s="712" t="s">
        <v>74</v>
      </c>
      <c r="BH9" s="713"/>
      <c r="BI9" s="713"/>
      <c r="BJ9" s="713"/>
      <c r="BK9" s="714"/>
      <c r="BL9" s="715" t="s">
        <v>257</v>
      </c>
      <c r="BM9" s="713"/>
      <c r="BN9" s="713"/>
      <c r="BO9" s="713"/>
      <c r="BP9" s="713"/>
      <c r="BQ9" s="713"/>
      <c r="BR9" s="713"/>
      <c r="BS9" s="713"/>
      <c r="BT9" s="713"/>
      <c r="BU9" s="714"/>
      <c r="BV9" s="715" t="s">
        <v>75</v>
      </c>
      <c r="BW9" s="713"/>
      <c r="BX9" s="713"/>
      <c r="BY9" s="713"/>
      <c r="BZ9" s="714"/>
      <c r="CA9" s="715" t="s">
        <v>58</v>
      </c>
      <c r="CB9" s="713"/>
      <c r="CC9" s="713"/>
      <c r="CD9" s="713"/>
      <c r="CE9" s="714"/>
      <c r="CF9" s="716"/>
      <c r="CG9" s="717"/>
      <c r="CH9" s="717"/>
      <c r="CI9" s="717"/>
      <c r="CJ9" s="718"/>
      <c r="CK9" s="719"/>
      <c r="CL9" s="720"/>
      <c r="CM9" s="720"/>
      <c r="CN9" s="720"/>
      <c r="CO9" s="721"/>
      <c r="CP9" s="716"/>
      <c r="CQ9" s="717"/>
      <c r="CR9" s="717"/>
      <c r="CS9" s="717"/>
      <c r="CT9" s="718"/>
      <c r="CU9" s="716"/>
      <c r="CV9" s="717"/>
      <c r="CW9" s="717"/>
      <c r="CX9" s="717"/>
      <c r="CY9" s="718"/>
      <c r="CZ9" s="716"/>
      <c r="DA9" s="717"/>
      <c r="DB9" s="717"/>
      <c r="DC9" s="717"/>
      <c r="DD9" s="724"/>
      <c r="DF9" s="13" t="s">
        <v>93</v>
      </c>
      <c r="DG9" s="13" t="s">
        <v>159</v>
      </c>
      <c r="DH9" s="13" t="s">
        <v>159</v>
      </c>
      <c r="DM9" s="21" t="s">
        <v>179</v>
      </c>
      <c r="DN9" s="21" t="s">
        <v>179</v>
      </c>
      <c r="DO9" s="20" t="s">
        <v>202</v>
      </c>
    </row>
    <row r="10" spans="1:119" ht="12.75" customHeight="1">
      <c r="A10" s="621"/>
      <c r="B10" s="658" t="s">
        <v>295</v>
      </c>
      <c r="C10" s="659"/>
      <c r="D10" s="659"/>
      <c r="E10" s="659"/>
      <c r="F10" s="659"/>
      <c r="G10" s="659"/>
      <c r="H10" s="659"/>
      <c r="I10" s="659"/>
      <c r="J10" s="660"/>
      <c r="K10" s="951">
        <f>'一般請求書（業者控）'!K10:BD12</f>
        <v>0</v>
      </c>
      <c r="L10" s="952"/>
      <c r="M10" s="952"/>
      <c r="N10" s="952"/>
      <c r="O10" s="952"/>
      <c r="P10" s="952"/>
      <c r="Q10" s="952"/>
      <c r="R10" s="952"/>
      <c r="S10" s="952"/>
      <c r="T10" s="952"/>
      <c r="U10" s="952"/>
      <c r="V10" s="952"/>
      <c r="W10" s="952"/>
      <c r="X10" s="952"/>
      <c r="Y10" s="952"/>
      <c r="Z10" s="952"/>
      <c r="AA10" s="952"/>
      <c r="AB10" s="952"/>
      <c r="AC10" s="952"/>
      <c r="AD10" s="952"/>
      <c r="AE10" s="952"/>
      <c r="AF10" s="952"/>
      <c r="AG10" s="952"/>
      <c r="AH10" s="952"/>
      <c r="AI10" s="952"/>
      <c r="AJ10" s="952"/>
      <c r="AK10" s="952"/>
      <c r="AL10" s="952"/>
      <c r="AM10" s="952"/>
      <c r="AN10" s="952"/>
      <c r="AO10" s="952"/>
      <c r="AP10" s="952"/>
      <c r="AQ10" s="952"/>
      <c r="AR10" s="952"/>
      <c r="AS10" s="952"/>
      <c r="AT10" s="952"/>
      <c r="AU10" s="952"/>
      <c r="AV10" s="952"/>
      <c r="AW10" s="952"/>
      <c r="AX10" s="952"/>
      <c r="AY10" s="952"/>
      <c r="AZ10" s="952"/>
      <c r="BA10" s="952"/>
      <c r="BB10" s="952"/>
      <c r="BC10" s="952"/>
      <c r="BD10" s="953"/>
      <c r="BE10" s="949"/>
      <c r="BF10" s="647"/>
      <c r="BG10" s="957">
        <f>'一般請求書（業者控）'!BG10:BK10</f>
        <v>0</v>
      </c>
      <c r="BH10" s="680"/>
      <c r="BI10" s="680"/>
      <c r="BJ10" s="680"/>
      <c r="BK10" s="680"/>
      <c r="BL10" s="958">
        <f>'一般請求書（業者控）'!BL10:BU10</f>
        <v>0</v>
      </c>
      <c r="BM10" s="959"/>
      <c r="BN10" s="959"/>
      <c r="BO10" s="959"/>
      <c r="BP10" s="959"/>
      <c r="BQ10" s="959"/>
      <c r="BR10" s="959"/>
      <c r="BS10" s="959"/>
      <c r="BT10" s="959"/>
      <c r="BU10" s="960"/>
      <c r="BV10" s="680">
        <f>'一般請求書（業者控）'!BV10:BZ10</f>
        <v>0</v>
      </c>
      <c r="BW10" s="680"/>
      <c r="BX10" s="680"/>
      <c r="BY10" s="680"/>
      <c r="BZ10" s="680"/>
      <c r="CA10" s="680">
        <f>'一般請求書（業者控）'!CA10:CE10</f>
        <v>0</v>
      </c>
      <c r="CB10" s="680"/>
      <c r="CC10" s="680"/>
      <c r="CD10" s="680"/>
      <c r="CE10" s="680"/>
      <c r="CF10" s="680">
        <f>'一般請求書（業者控）'!CF10:CJ10</f>
        <v>0</v>
      </c>
      <c r="CG10" s="680"/>
      <c r="CH10" s="680"/>
      <c r="CI10" s="680"/>
      <c r="CJ10" s="680"/>
      <c r="CK10" s="680">
        <f>'一般請求書（業者控）'!CK10:CO10</f>
        <v>0</v>
      </c>
      <c r="CL10" s="680"/>
      <c r="CM10" s="680"/>
      <c r="CN10" s="680"/>
      <c r="CO10" s="680"/>
      <c r="CP10" s="680">
        <f>'一般請求書（業者控）'!CP10:CT10</f>
        <v>0</v>
      </c>
      <c r="CQ10" s="680"/>
      <c r="CR10" s="680"/>
      <c r="CS10" s="680"/>
      <c r="CT10" s="680"/>
      <c r="CU10" s="680">
        <f>'一般請求書（業者控）'!CU10:CY10</f>
        <v>0</v>
      </c>
      <c r="CV10" s="680"/>
      <c r="CW10" s="680"/>
      <c r="CX10" s="680"/>
      <c r="CY10" s="680"/>
      <c r="CZ10" s="680">
        <f>'一般請求書（業者控）'!CZ10:DD10</f>
        <v>0</v>
      </c>
      <c r="DA10" s="680"/>
      <c r="DB10" s="680"/>
      <c r="DC10" s="680"/>
      <c r="DD10" s="696"/>
      <c r="DF10" s="13" t="s">
        <v>95</v>
      </c>
      <c r="DG10" s="13" t="s">
        <v>160</v>
      </c>
      <c r="DH10" s="13" t="s">
        <v>160</v>
      </c>
      <c r="DM10" s="21" t="s">
        <v>180</v>
      </c>
      <c r="DN10" s="21" t="s">
        <v>180</v>
      </c>
      <c r="DO10" s="20" t="s">
        <v>233</v>
      </c>
    </row>
    <row r="11" spans="1:119" ht="8.25" customHeight="1">
      <c r="A11" s="621"/>
      <c r="B11" s="661"/>
      <c r="C11" s="662"/>
      <c r="D11" s="662"/>
      <c r="E11" s="662"/>
      <c r="F11" s="662"/>
      <c r="G11" s="662"/>
      <c r="H11" s="662"/>
      <c r="I11" s="662"/>
      <c r="J11" s="663"/>
      <c r="K11" s="951"/>
      <c r="L11" s="952"/>
      <c r="M11" s="952"/>
      <c r="N11" s="952"/>
      <c r="O11" s="952"/>
      <c r="P11" s="952"/>
      <c r="Q11" s="952"/>
      <c r="R11" s="952"/>
      <c r="S11" s="952"/>
      <c r="T11" s="952"/>
      <c r="U11" s="952"/>
      <c r="V11" s="952"/>
      <c r="W11" s="952"/>
      <c r="X11" s="952"/>
      <c r="Y11" s="952"/>
      <c r="Z11" s="952"/>
      <c r="AA11" s="952"/>
      <c r="AB11" s="952"/>
      <c r="AC11" s="952"/>
      <c r="AD11" s="952"/>
      <c r="AE11" s="952"/>
      <c r="AF11" s="952"/>
      <c r="AG11" s="952"/>
      <c r="AH11" s="952"/>
      <c r="AI11" s="952"/>
      <c r="AJ11" s="952"/>
      <c r="AK11" s="952"/>
      <c r="AL11" s="952"/>
      <c r="AM11" s="952"/>
      <c r="AN11" s="952"/>
      <c r="AO11" s="952"/>
      <c r="AP11" s="952"/>
      <c r="AQ11" s="952"/>
      <c r="AR11" s="952"/>
      <c r="AS11" s="952"/>
      <c r="AT11" s="952"/>
      <c r="AU11" s="952"/>
      <c r="AV11" s="952"/>
      <c r="AW11" s="952"/>
      <c r="AX11" s="952"/>
      <c r="AY11" s="952"/>
      <c r="AZ11" s="952"/>
      <c r="BA11" s="952"/>
      <c r="BB11" s="952"/>
      <c r="BC11" s="952"/>
      <c r="BD11" s="953"/>
      <c r="BE11" s="949"/>
      <c r="BF11" s="647"/>
      <c r="BG11" s="688" t="s">
        <v>347</v>
      </c>
      <c r="BH11" s="689"/>
      <c r="BI11" s="689"/>
      <c r="BJ11" s="689"/>
      <c r="BK11" s="689"/>
      <c r="BL11" s="689"/>
      <c r="BM11" s="689"/>
      <c r="BN11" s="689"/>
      <c r="BO11" s="690"/>
      <c r="BP11" s="697"/>
      <c r="BQ11" s="698"/>
      <c r="BR11" s="491">
        <f>'一般請求書（業者控）'!BR11:CC12</f>
        <v>0</v>
      </c>
      <c r="BS11" s="492"/>
      <c r="BT11" s="492"/>
      <c r="BU11" s="492"/>
      <c r="BV11" s="492"/>
      <c r="BW11" s="492"/>
      <c r="BX11" s="492"/>
      <c r="BY11" s="492"/>
      <c r="BZ11" s="492"/>
      <c r="CA11" s="492"/>
      <c r="CB11" s="492"/>
      <c r="CC11" s="493"/>
      <c r="CD11" s="681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F11" s="13" t="s">
        <v>97</v>
      </c>
      <c r="DG11" s="13" t="s">
        <v>161</v>
      </c>
      <c r="DH11" s="13" t="s">
        <v>161</v>
      </c>
      <c r="DM11" s="21" t="s">
        <v>181</v>
      </c>
      <c r="DN11" s="21" t="s">
        <v>181</v>
      </c>
      <c r="DO11" s="20" t="s">
        <v>236</v>
      </c>
    </row>
    <row r="12" spans="1:119" ht="8.25" customHeight="1">
      <c r="A12" s="621"/>
      <c r="B12" s="664"/>
      <c r="C12" s="665"/>
      <c r="D12" s="665"/>
      <c r="E12" s="665"/>
      <c r="F12" s="665"/>
      <c r="G12" s="665"/>
      <c r="H12" s="665"/>
      <c r="I12" s="665"/>
      <c r="J12" s="666"/>
      <c r="K12" s="954"/>
      <c r="L12" s="955"/>
      <c r="M12" s="955"/>
      <c r="N12" s="955"/>
      <c r="O12" s="955"/>
      <c r="P12" s="955"/>
      <c r="Q12" s="955"/>
      <c r="R12" s="955"/>
      <c r="S12" s="955"/>
      <c r="T12" s="955"/>
      <c r="U12" s="955"/>
      <c r="V12" s="955"/>
      <c r="W12" s="955"/>
      <c r="X12" s="955"/>
      <c r="Y12" s="955"/>
      <c r="Z12" s="955"/>
      <c r="AA12" s="955"/>
      <c r="AB12" s="955"/>
      <c r="AC12" s="955"/>
      <c r="AD12" s="955"/>
      <c r="AE12" s="955"/>
      <c r="AF12" s="955"/>
      <c r="AG12" s="955"/>
      <c r="AH12" s="955"/>
      <c r="AI12" s="955"/>
      <c r="AJ12" s="955"/>
      <c r="AK12" s="955"/>
      <c r="AL12" s="955"/>
      <c r="AM12" s="955"/>
      <c r="AN12" s="955"/>
      <c r="AO12" s="955"/>
      <c r="AP12" s="955"/>
      <c r="AQ12" s="955"/>
      <c r="AR12" s="955"/>
      <c r="AS12" s="955"/>
      <c r="AT12" s="955"/>
      <c r="AU12" s="955"/>
      <c r="AV12" s="955"/>
      <c r="AW12" s="955"/>
      <c r="AX12" s="955"/>
      <c r="AY12" s="955"/>
      <c r="AZ12" s="955"/>
      <c r="BA12" s="955"/>
      <c r="BB12" s="955"/>
      <c r="BC12" s="955"/>
      <c r="BD12" s="956"/>
      <c r="BE12" s="949"/>
      <c r="BF12" s="647"/>
      <c r="BG12" s="664"/>
      <c r="BH12" s="665"/>
      <c r="BI12" s="665"/>
      <c r="BJ12" s="665"/>
      <c r="BK12" s="665"/>
      <c r="BL12" s="665"/>
      <c r="BM12" s="665"/>
      <c r="BN12" s="665"/>
      <c r="BO12" s="691"/>
      <c r="BP12" s="697"/>
      <c r="BQ12" s="698"/>
      <c r="BR12" s="494"/>
      <c r="BS12" s="495"/>
      <c r="BT12" s="495"/>
      <c r="BU12" s="495"/>
      <c r="BV12" s="495"/>
      <c r="BW12" s="495"/>
      <c r="BX12" s="495"/>
      <c r="BY12" s="495"/>
      <c r="BZ12" s="495"/>
      <c r="CA12" s="495"/>
      <c r="CB12" s="495"/>
      <c r="CC12" s="496"/>
      <c r="CD12" s="637"/>
      <c r="CE12" s="503"/>
      <c r="CF12" s="503"/>
      <c r="CG12" s="503"/>
      <c r="CH12" s="503"/>
      <c r="CI12" s="503"/>
      <c r="CJ12" s="503"/>
      <c r="CK12" s="503"/>
      <c r="CL12" s="503"/>
      <c r="CM12" s="503"/>
      <c r="CN12" s="503"/>
      <c r="CO12" s="503"/>
      <c r="CP12" s="503"/>
      <c r="CQ12" s="503"/>
      <c r="CR12" s="503"/>
      <c r="CS12" s="503"/>
      <c r="CT12" s="503"/>
      <c r="CU12" s="503"/>
      <c r="CV12" s="503"/>
      <c r="CW12" s="503"/>
      <c r="CX12" s="503"/>
      <c r="CY12" s="503"/>
      <c r="CZ12" s="503"/>
      <c r="DA12" s="503"/>
      <c r="DB12" s="503"/>
      <c r="DC12" s="503"/>
      <c r="DD12" s="503"/>
      <c r="DF12" s="13" t="s">
        <v>99</v>
      </c>
      <c r="DG12" s="13" t="s">
        <v>162</v>
      </c>
      <c r="DH12" s="13" t="s">
        <v>162</v>
      </c>
      <c r="DM12" s="21" t="s">
        <v>172</v>
      </c>
      <c r="DN12" s="21" t="s">
        <v>172</v>
      </c>
      <c r="DO12" s="20" t="s">
        <v>227</v>
      </c>
    </row>
    <row r="13" spans="1:119" ht="8.25" customHeight="1">
      <c r="A13" s="503"/>
      <c r="B13" s="503"/>
      <c r="C13" s="503"/>
      <c r="D13" s="503"/>
      <c r="E13" s="503"/>
      <c r="F13" s="682" t="s">
        <v>8</v>
      </c>
      <c r="G13" s="682"/>
      <c r="H13" s="682"/>
      <c r="I13" s="682"/>
      <c r="J13" s="682"/>
      <c r="K13" s="683"/>
      <c r="L13" s="683"/>
      <c r="M13" s="683"/>
      <c r="N13" s="683"/>
      <c r="O13" s="683"/>
      <c r="P13" s="683"/>
      <c r="Q13" s="683"/>
      <c r="R13" s="683"/>
      <c r="S13" s="683"/>
      <c r="T13" s="683"/>
      <c r="U13" s="683"/>
      <c r="V13" s="683"/>
      <c r="W13" s="683"/>
      <c r="X13" s="683"/>
      <c r="Y13" s="683"/>
      <c r="Z13" s="683"/>
      <c r="AA13" s="683"/>
      <c r="AB13" s="683"/>
      <c r="AC13" s="683"/>
      <c r="AD13" s="683"/>
      <c r="AE13" s="683"/>
      <c r="AF13" s="683"/>
      <c r="AG13" s="683"/>
      <c r="AH13" s="683"/>
      <c r="AI13" s="683"/>
      <c r="AJ13" s="683"/>
      <c r="AK13" s="961" t="s">
        <v>9</v>
      </c>
      <c r="AL13" s="686"/>
      <c r="AM13" s="686"/>
      <c r="AN13" s="686"/>
      <c r="AO13" s="686"/>
      <c r="AP13" s="686"/>
      <c r="AQ13" s="686"/>
      <c r="AR13" s="686"/>
      <c r="AS13" s="687"/>
      <c r="AT13" s="503"/>
      <c r="AU13" s="503"/>
      <c r="AV13" s="503"/>
      <c r="AW13" s="503"/>
      <c r="AX13" s="503"/>
      <c r="AY13" s="503"/>
      <c r="AZ13" s="503"/>
      <c r="BA13" s="503"/>
      <c r="BB13" s="503"/>
      <c r="BC13" s="503"/>
      <c r="BD13" s="503"/>
      <c r="BE13" s="503"/>
      <c r="BF13" s="621"/>
      <c r="BG13" s="688" t="s">
        <v>329</v>
      </c>
      <c r="BH13" s="689"/>
      <c r="BI13" s="689"/>
      <c r="BJ13" s="689"/>
      <c r="BK13" s="689"/>
      <c r="BL13" s="689"/>
      <c r="BM13" s="689"/>
      <c r="BN13" s="689"/>
      <c r="BO13" s="690"/>
      <c r="BP13" s="692" t="s">
        <v>334</v>
      </c>
      <c r="BQ13" s="693"/>
      <c r="BR13" s="497">
        <f>'一般請求書（業者控）'!BR13:CQ14</f>
        <v>0</v>
      </c>
      <c r="BS13" s="498"/>
      <c r="BT13" s="498"/>
      <c r="BU13" s="498"/>
      <c r="BV13" s="498"/>
      <c r="BW13" s="498"/>
      <c r="BX13" s="498"/>
      <c r="BY13" s="498"/>
      <c r="BZ13" s="498"/>
      <c r="CA13" s="498"/>
      <c r="CB13" s="498"/>
      <c r="CC13" s="498"/>
      <c r="CD13" s="498"/>
      <c r="CE13" s="498"/>
      <c r="CF13" s="498"/>
      <c r="CG13" s="498"/>
      <c r="CH13" s="498"/>
      <c r="CI13" s="498"/>
      <c r="CJ13" s="498"/>
      <c r="CK13" s="498"/>
      <c r="CL13" s="498"/>
      <c r="CM13" s="498"/>
      <c r="CN13" s="498"/>
      <c r="CO13" s="498"/>
      <c r="CP13" s="498"/>
      <c r="CQ13" s="499"/>
      <c r="CR13" s="699"/>
      <c r="CS13" s="700"/>
      <c r="CT13" s="700"/>
      <c r="CU13" s="700"/>
      <c r="CV13" s="700"/>
      <c r="CW13" s="700"/>
      <c r="CX13" s="700"/>
      <c r="CY13" s="700"/>
      <c r="CZ13" s="700"/>
      <c r="DA13" s="700"/>
      <c r="DB13" s="700"/>
      <c r="DC13" s="700"/>
      <c r="DD13" s="700"/>
      <c r="DF13" s="13" t="s">
        <v>101</v>
      </c>
      <c r="DG13" s="13" t="s">
        <v>151</v>
      </c>
      <c r="DH13" s="13" t="s">
        <v>151</v>
      </c>
      <c r="DM13" s="21" t="s">
        <v>173</v>
      </c>
      <c r="DN13" s="21" t="s">
        <v>173</v>
      </c>
      <c r="DO13" s="20" t="s">
        <v>237</v>
      </c>
    </row>
    <row r="14" spans="1:119" ht="8.25" customHeight="1">
      <c r="A14" s="503"/>
      <c r="B14" s="503"/>
      <c r="C14" s="503"/>
      <c r="D14" s="503"/>
      <c r="E14" s="503"/>
      <c r="F14" s="683"/>
      <c r="G14" s="683"/>
      <c r="H14" s="683"/>
      <c r="I14" s="683"/>
      <c r="J14" s="683"/>
      <c r="K14" s="683"/>
      <c r="L14" s="683"/>
      <c r="M14" s="683"/>
      <c r="N14" s="683"/>
      <c r="O14" s="683"/>
      <c r="P14" s="683"/>
      <c r="Q14" s="683"/>
      <c r="R14" s="683"/>
      <c r="S14" s="683"/>
      <c r="T14" s="683"/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3"/>
      <c r="AF14" s="683"/>
      <c r="AG14" s="683"/>
      <c r="AH14" s="683"/>
      <c r="AI14" s="683"/>
      <c r="AJ14" s="683"/>
      <c r="AK14" s="686"/>
      <c r="AL14" s="686"/>
      <c r="AM14" s="686"/>
      <c r="AN14" s="686"/>
      <c r="AO14" s="686"/>
      <c r="AP14" s="686"/>
      <c r="AQ14" s="686"/>
      <c r="AR14" s="686"/>
      <c r="AS14" s="503"/>
      <c r="AT14" s="503"/>
      <c r="AU14" s="503"/>
      <c r="AV14" s="503"/>
      <c r="AW14" s="503"/>
      <c r="AX14" s="503"/>
      <c r="AY14" s="503"/>
      <c r="AZ14" s="503"/>
      <c r="BA14" s="503"/>
      <c r="BB14" s="503"/>
      <c r="BC14" s="503"/>
      <c r="BD14" s="503"/>
      <c r="BE14" s="503"/>
      <c r="BF14" s="621"/>
      <c r="BG14" s="664"/>
      <c r="BH14" s="665"/>
      <c r="BI14" s="665"/>
      <c r="BJ14" s="665"/>
      <c r="BK14" s="665"/>
      <c r="BL14" s="665"/>
      <c r="BM14" s="665"/>
      <c r="BN14" s="665"/>
      <c r="BO14" s="691"/>
      <c r="BP14" s="694"/>
      <c r="BQ14" s="695"/>
      <c r="BR14" s="500"/>
      <c r="BS14" s="501"/>
      <c r="BT14" s="501"/>
      <c r="BU14" s="501"/>
      <c r="BV14" s="501"/>
      <c r="BW14" s="501"/>
      <c r="BX14" s="501"/>
      <c r="BY14" s="501"/>
      <c r="BZ14" s="501"/>
      <c r="CA14" s="501"/>
      <c r="CB14" s="501"/>
      <c r="CC14" s="501"/>
      <c r="CD14" s="501"/>
      <c r="CE14" s="501"/>
      <c r="CF14" s="501"/>
      <c r="CG14" s="501"/>
      <c r="CH14" s="501"/>
      <c r="CI14" s="501"/>
      <c r="CJ14" s="501"/>
      <c r="CK14" s="501"/>
      <c r="CL14" s="501"/>
      <c r="CM14" s="501"/>
      <c r="CN14" s="501"/>
      <c r="CO14" s="501"/>
      <c r="CP14" s="501"/>
      <c r="CQ14" s="502"/>
      <c r="CR14" s="701"/>
      <c r="CS14" s="702"/>
      <c r="CT14" s="702"/>
      <c r="CU14" s="702"/>
      <c r="CV14" s="702"/>
      <c r="CW14" s="702"/>
      <c r="CX14" s="702"/>
      <c r="CY14" s="702"/>
      <c r="CZ14" s="702"/>
      <c r="DA14" s="702"/>
      <c r="DB14" s="702"/>
      <c r="DC14" s="702"/>
      <c r="DD14" s="702"/>
      <c r="DF14" s="13" t="s">
        <v>103</v>
      </c>
      <c r="DH14" s="13" t="s">
        <v>105</v>
      </c>
      <c r="DM14" s="10"/>
      <c r="DN14" s="21" t="s">
        <v>182</v>
      </c>
      <c r="DO14" s="20" t="s">
        <v>167</v>
      </c>
    </row>
    <row r="15" spans="1:119" ht="5.25" customHeight="1">
      <c r="A15" s="503"/>
      <c r="B15" s="503"/>
      <c r="C15" s="503"/>
      <c r="D15" s="503"/>
      <c r="E15" s="503"/>
      <c r="F15" s="683"/>
      <c r="G15" s="683"/>
      <c r="H15" s="683"/>
      <c r="I15" s="683"/>
      <c r="J15" s="683"/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3"/>
      <c r="AF15" s="683"/>
      <c r="AG15" s="683"/>
      <c r="AH15" s="683"/>
      <c r="AI15" s="683"/>
      <c r="AJ15" s="683"/>
      <c r="AK15" s="686"/>
      <c r="AL15" s="686"/>
      <c r="AM15" s="686"/>
      <c r="AN15" s="686"/>
      <c r="AO15" s="686"/>
      <c r="AP15" s="686"/>
      <c r="AQ15" s="686"/>
      <c r="AR15" s="686"/>
      <c r="AS15" s="503"/>
      <c r="AT15" s="503"/>
      <c r="AU15" s="503"/>
      <c r="AV15" s="503"/>
      <c r="AW15" s="503"/>
      <c r="AX15" s="503"/>
      <c r="AY15" s="503"/>
      <c r="AZ15" s="503"/>
      <c r="BA15" s="503"/>
      <c r="BB15" s="503"/>
      <c r="BC15" s="503"/>
      <c r="BD15" s="503"/>
      <c r="BE15" s="503"/>
      <c r="BF15" s="621"/>
      <c r="BG15" s="703" t="s">
        <v>4</v>
      </c>
      <c r="BH15" s="704"/>
      <c r="BI15" s="705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3"/>
      <c r="CA15" s="503"/>
      <c r="CB15" s="503"/>
      <c r="CC15" s="503"/>
      <c r="CD15" s="503"/>
      <c r="CE15" s="533"/>
      <c r="CF15" s="533"/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3"/>
      <c r="CR15" s="533"/>
      <c r="CS15" s="533"/>
      <c r="CT15" s="533"/>
      <c r="CU15" s="533"/>
      <c r="CV15" s="533"/>
      <c r="CW15" s="533"/>
      <c r="CX15" s="533"/>
      <c r="CY15" s="533"/>
      <c r="CZ15" s="533"/>
      <c r="DA15" s="533"/>
      <c r="DB15" s="533"/>
      <c r="DC15" s="533"/>
      <c r="DD15" s="709"/>
      <c r="DF15" s="13" t="s">
        <v>268</v>
      </c>
      <c r="DH15" s="13" t="s">
        <v>107</v>
      </c>
      <c r="DM15" s="10"/>
      <c r="DN15" s="21" t="s">
        <v>183</v>
      </c>
      <c r="DO15" s="20" t="s">
        <v>207</v>
      </c>
    </row>
    <row r="16" spans="1:119" ht="2.25" customHeight="1">
      <c r="A16" s="503"/>
      <c r="B16" s="503"/>
      <c r="C16" s="503"/>
      <c r="D16" s="503"/>
      <c r="E16" s="503"/>
      <c r="F16" s="683"/>
      <c r="G16" s="683"/>
      <c r="H16" s="683"/>
      <c r="I16" s="683"/>
      <c r="J16" s="683"/>
      <c r="K16" s="683"/>
      <c r="L16" s="683"/>
      <c r="M16" s="683"/>
      <c r="N16" s="683"/>
      <c r="O16" s="683"/>
      <c r="P16" s="683"/>
      <c r="Q16" s="683"/>
      <c r="R16" s="683"/>
      <c r="S16" s="683"/>
      <c r="T16" s="683"/>
      <c r="U16" s="683"/>
      <c r="V16" s="683"/>
      <c r="W16" s="683"/>
      <c r="X16" s="683"/>
      <c r="Y16" s="683"/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6"/>
      <c r="AL16" s="686"/>
      <c r="AM16" s="686"/>
      <c r="AN16" s="686"/>
      <c r="AO16" s="686"/>
      <c r="AP16" s="686"/>
      <c r="AQ16" s="686"/>
      <c r="AR16" s="686"/>
      <c r="AS16" s="503"/>
      <c r="AT16" s="503"/>
      <c r="AU16" s="503"/>
      <c r="AV16" s="503"/>
      <c r="AW16" s="503"/>
      <c r="AX16" s="503"/>
      <c r="AY16" s="503"/>
      <c r="AZ16" s="503"/>
      <c r="BA16" s="503"/>
      <c r="BB16" s="503"/>
      <c r="BC16" s="503"/>
      <c r="BD16" s="503"/>
      <c r="BE16" s="503"/>
      <c r="BF16" s="621"/>
      <c r="BG16" s="703"/>
      <c r="BH16" s="704"/>
      <c r="BI16" s="705"/>
      <c r="BJ16" s="657"/>
      <c r="BK16" s="642" t="s">
        <v>53</v>
      </c>
      <c r="BL16" s="643"/>
      <c r="BM16" s="643"/>
      <c r="BN16" s="644">
        <f>'一般請求書（業者控）'!BN16:CH19</f>
        <v>0</v>
      </c>
      <c r="BO16" s="644"/>
      <c r="BP16" s="644"/>
      <c r="BQ16" s="644"/>
      <c r="BR16" s="644"/>
      <c r="BS16" s="644"/>
      <c r="BT16" s="644"/>
      <c r="BU16" s="644"/>
      <c r="BV16" s="644"/>
      <c r="BW16" s="644"/>
      <c r="BX16" s="644"/>
      <c r="BY16" s="644"/>
      <c r="BZ16" s="644"/>
      <c r="CA16" s="644"/>
      <c r="CB16" s="644"/>
      <c r="CC16" s="644"/>
      <c r="CD16" s="644"/>
      <c r="CE16" s="644"/>
      <c r="CF16" s="644"/>
      <c r="CG16" s="644"/>
      <c r="CH16" s="644"/>
      <c r="CI16" s="642"/>
      <c r="CJ16" s="643"/>
      <c r="CK16" s="643"/>
      <c r="CL16" s="643"/>
      <c r="CM16" s="643"/>
      <c r="CN16" s="643"/>
      <c r="CO16" s="643"/>
      <c r="CP16" s="643"/>
      <c r="CQ16" s="643"/>
      <c r="CR16" s="643"/>
      <c r="CS16" s="643"/>
      <c r="CT16" s="643"/>
      <c r="CU16" s="643"/>
      <c r="CV16" s="643"/>
      <c r="CW16" s="643"/>
      <c r="CX16" s="643"/>
      <c r="CY16" s="643"/>
      <c r="CZ16" s="643"/>
      <c r="DA16" s="643"/>
      <c r="DB16" s="643"/>
      <c r="DC16" s="643"/>
      <c r="DD16" s="646"/>
      <c r="DF16" s="13" t="s">
        <v>269</v>
      </c>
      <c r="DH16" s="13" t="s">
        <v>109</v>
      </c>
      <c r="DM16" s="10"/>
      <c r="DN16" s="21" t="s">
        <v>184</v>
      </c>
      <c r="DO16" s="20" t="s">
        <v>208</v>
      </c>
    </row>
    <row r="17" spans="1:119" ht="7.5" customHeight="1">
      <c r="A17" s="503"/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3"/>
      <c r="AK17" s="503"/>
      <c r="AL17" s="503"/>
      <c r="AM17" s="503"/>
      <c r="AN17" s="503"/>
      <c r="AO17" s="503"/>
      <c r="AP17" s="503"/>
      <c r="AQ17" s="503"/>
      <c r="AR17" s="503"/>
      <c r="AS17" s="503"/>
      <c r="AT17" s="503"/>
      <c r="AU17" s="503"/>
      <c r="AV17" s="503"/>
      <c r="AW17" s="503"/>
      <c r="AX17" s="503"/>
      <c r="AY17" s="503"/>
      <c r="AZ17" s="503"/>
      <c r="BA17" s="503"/>
      <c r="BB17" s="503"/>
      <c r="BC17" s="503"/>
      <c r="BD17" s="503"/>
      <c r="BE17" s="503"/>
      <c r="BF17" s="647"/>
      <c r="BG17" s="703"/>
      <c r="BH17" s="704"/>
      <c r="BI17" s="705"/>
      <c r="BJ17" s="657"/>
      <c r="BK17" s="643"/>
      <c r="BL17" s="643"/>
      <c r="BM17" s="643"/>
      <c r="BN17" s="644"/>
      <c r="BO17" s="644"/>
      <c r="BP17" s="644"/>
      <c r="BQ17" s="644"/>
      <c r="BR17" s="644"/>
      <c r="BS17" s="644"/>
      <c r="BT17" s="644"/>
      <c r="BU17" s="644"/>
      <c r="BV17" s="644"/>
      <c r="BW17" s="644"/>
      <c r="BX17" s="644"/>
      <c r="BY17" s="644"/>
      <c r="BZ17" s="644"/>
      <c r="CA17" s="644"/>
      <c r="CB17" s="644"/>
      <c r="CC17" s="644"/>
      <c r="CD17" s="644"/>
      <c r="CE17" s="644"/>
      <c r="CF17" s="644"/>
      <c r="CG17" s="644"/>
      <c r="CH17" s="644"/>
      <c r="CI17" s="643"/>
      <c r="CJ17" s="643"/>
      <c r="CK17" s="643"/>
      <c r="CL17" s="643"/>
      <c r="CM17" s="643"/>
      <c r="CN17" s="643"/>
      <c r="CO17" s="643"/>
      <c r="CP17" s="643"/>
      <c r="CQ17" s="643"/>
      <c r="CR17" s="643"/>
      <c r="CS17" s="643"/>
      <c r="CT17" s="643"/>
      <c r="CU17" s="643"/>
      <c r="CV17" s="643"/>
      <c r="CW17" s="643"/>
      <c r="CX17" s="643"/>
      <c r="CY17" s="643"/>
      <c r="CZ17" s="643"/>
      <c r="DA17" s="643"/>
      <c r="DB17" s="643"/>
      <c r="DC17" s="643"/>
      <c r="DD17" s="646"/>
      <c r="DF17" s="13" t="s">
        <v>270</v>
      </c>
      <c r="DH17" s="13" t="s">
        <v>111</v>
      </c>
      <c r="DM17" s="10"/>
      <c r="DN17" s="21" t="s">
        <v>185</v>
      </c>
      <c r="DO17" s="20" t="s">
        <v>209</v>
      </c>
    </row>
    <row r="18" spans="1:119" ht="6.75" customHeight="1">
      <c r="A18" s="503"/>
      <c r="B18" s="655" t="s">
        <v>7</v>
      </c>
      <c r="C18" s="655"/>
      <c r="D18" s="655"/>
      <c r="E18" s="655"/>
      <c r="F18" s="655"/>
      <c r="G18" s="655"/>
      <c r="H18" s="655"/>
      <c r="I18" s="655"/>
      <c r="J18" s="655"/>
      <c r="K18" s="655"/>
      <c r="L18" s="655"/>
      <c r="M18" s="655"/>
      <c r="N18" s="655"/>
      <c r="O18" s="655"/>
      <c r="P18" s="655"/>
      <c r="Q18" s="655"/>
      <c r="R18" s="655"/>
      <c r="S18" s="655"/>
      <c r="T18" s="655"/>
      <c r="U18" s="655"/>
      <c r="V18" s="655"/>
      <c r="W18" s="655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6"/>
      <c r="AK18" s="503"/>
      <c r="AL18" s="503"/>
      <c r="AM18" s="503"/>
      <c r="AN18" s="503"/>
      <c r="AO18" s="503"/>
      <c r="AP18" s="503"/>
      <c r="AQ18" s="503"/>
      <c r="AR18" s="503"/>
      <c r="AS18" s="503"/>
      <c r="AT18" s="503"/>
      <c r="AU18" s="503"/>
      <c r="AV18" s="503"/>
      <c r="AW18" s="503"/>
      <c r="AX18" s="503"/>
      <c r="AY18" s="503"/>
      <c r="AZ18" s="503"/>
      <c r="BA18" s="503"/>
      <c r="BB18" s="503"/>
      <c r="BC18" s="503"/>
      <c r="BD18" s="503"/>
      <c r="BE18" s="503"/>
      <c r="BF18" s="647"/>
      <c r="BG18" s="703"/>
      <c r="BH18" s="704"/>
      <c r="BI18" s="705"/>
      <c r="BJ18" s="657"/>
      <c r="BK18" s="643"/>
      <c r="BL18" s="643"/>
      <c r="BM18" s="643"/>
      <c r="BN18" s="645"/>
      <c r="BO18" s="645"/>
      <c r="BP18" s="645"/>
      <c r="BQ18" s="645"/>
      <c r="BR18" s="645"/>
      <c r="BS18" s="645"/>
      <c r="BT18" s="645"/>
      <c r="BU18" s="645"/>
      <c r="BV18" s="645"/>
      <c r="BW18" s="645"/>
      <c r="BX18" s="645"/>
      <c r="BY18" s="645"/>
      <c r="BZ18" s="645"/>
      <c r="CA18" s="645"/>
      <c r="CB18" s="645"/>
      <c r="CC18" s="645"/>
      <c r="CD18" s="645"/>
      <c r="CE18" s="645"/>
      <c r="CF18" s="645"/>
      <c r="CG18" s="645"/>
      <c r="CH18" s="645"/>
      <c r="CI18" s="643"/>
      <c r="CJ18" s="643"/>
      <c r="CK18" s="643"/>
      <c r="CL18" s="643"/>
      <c r="CM18" s="643"/>
      <c r="CN18" s="643"/>
      <c r="CO18" s="643"/>
      <c r="CP18" s="643"/>
      <c r="CQ18" s="643"/>
      <c r="CR18" s="643"/>
      <c r="CS18" s="643"/>
      <c r="CT18" s="643"/>
      <c r="CU18" s="643"/>
      <c r="CV18" s="643"/>
      <c r="CW18" s="643"/>
      <c r="CX18" s="643"/>
      <c r="CY18" s="643"/>
      <c r="CZ18" s="643"/>
      <c r="DA18" s="643"/>
      <c r="DB18" s="643"/>
      <c r="DC18" s="643"/>
      <c r="DD18" s="646"/>
      <c r="DF18" s="13" t="s">
        <v>271</v>
      </c>
      <c r="DH18" s="13" t="s">
        <v>113</v>
      </c>
      <c r="DM18" s="10"/>
      <c r="DN18" s="21" t="s">
        <v>186</v>
      </c>
      <c r="DO18" s="20" t="s">
        <v>210</v>
      </c>
    </row>
    <row r="19" spans="1:119" ht="2.25" customHeight="1">
      <c r="A19" s="503"/>
      <c r="B19" s="655"/>
      <c r="C19" s="655"/>
      <c r="D19" s="655"/>
      <c r="E19" s="655"/>
      <c r="F19" s="655"/>
      <c r="G19" s="655"/>
      <c r="H19" s="655"/>
      <c r="I19" s="655"/>
      <c r="J19" s="655"/>
      <c r="K19" s="655"/>
      <c r="L19" s="655"/>
      <c r="M19" s="655"/>
      <c r="N19" s="655"/>
      <c r="O19" s="655"/>
      <c r="P19" s="655"/>
      <c r="Q19" s="655"/>
      <c r="R19" s="655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503"/>
      <c r="AK19" s="503"/>
      <c r="AL19" s="503"/>
      <c r="AM19" s="503"/>
      <c r="AN19" s="503"/>
      <c r="AO19" s="503"/>
      <c r="AP19" s="503"/>
      <c r="AQ19" s="503"/>
      <c r="AR19" s="503"/>
      <c r="AS19" s="503"/>
      <c r="AT19" s="503"/>
      <c r="AU19" s="503"/>
      <c r="AV19" s="503"/>
      <c r="AW19" s="503"/>
      <c r="AX19" s="503"/>
      <c r="AY19" s="503"/>
      <c r="AZ19" s="503"/>
      <c r="BA19" s="503"/>
      <c r="BB19" s="503"/>
      <c r="BC19" s="503"/>
      <c r="BD19" s="503"/>
      <c r="BE19" s="503"/>
      <c r="BF19" s="647"/>
      <c r="BG19" s="703"/>
      <c r="BH19" s="704"/>
      <c r="BI19" s="705"/>
      <c r="BJ19" s="657"/>
      <c r="BK19" s="643"/>
      <c r="BL19" s="643"/>
      <c r="BM19" s="643"/>
      <c r="BN19" s="645"/>
      <c r="BO19" s="645"/>
      <c r="BP19" s="645"/>
      <c r="BQ19" s="645"/>
      <c r="BR19" s="645"/>
      <c r="BS19" s="645"/>
      <c r="BT19" s="645"/>
      <c r="BU19" s="645"/>
      <c r="BV19" s="645"/>
      <c r="BW19" s="645"/>
      <c r="BX19" s="645"/>
      <c r="BY19" s="645"/>
      <c r="BZ19" s="645"/>
      <c r="CA19" s="645"/>
      <c r="CB19" s="645"/>
      <c r="CC19" s="645"/>
      <c r="CD19" s="645"/>
      <c r="CE19" s="645"/>
      <c r="CF19" s="645"/>
      <c r="CG19" s="645"/>
      <c r="CH19" s="645"/>
      <c r="CI19" s="643"/>
      <c r="CJ19" s="643"/>
      <c r="CK19" s="643"/>
      <c r="CL19" s="643"/>
      <c r="CM19" s="643"/>
      <c r="CN19" s="643"/>
      <c r="CO19" s="643"/>
      <c r="CP19" s="643"/>
      <c r="CQ19" s="643"/>
      <c r="CR19" s="643"/>
      <c r="CS19" s="643"/>
      <c r="CT19" s="643"/>
      <c r="CU19" s="643"/>
      <c r="CV19" s="643"/>
      <c r="CW19" s="643"/>
      <c r="CX19" s="643"/>
      <c r="CY19" s="643"/>
      <c r="CZ19" s="643"/>
      <c r="DA19" s="643"/>
      <c r="DB19" s="643"/>
      <c r="DC19" s="643"/>
      <c r="DD19" s="646"/>
      <c r="DF19" s="13" t="s">
        <v>272</v>
      </c>
      <c r="DH19" s="13" t="s">
        <v>115</v>
      </c>
      <c r="DM19" s="10"/>
      <c r="DN19" s="21" t="s">
        <v>187</v>
      </c>
      <c r="DO19" s="20" t="s">
        <v>211</v>
      </c>
    </row>
    <row r="20" spans="1:119" ht="4.5" customHeight="1">
      <c r="A20" s="503"/>
      <c r="B20" s="655"/>
      <c r="C20" s="655"/>
      <c r="D20" s="655"/>
      <c r="E20" s="655"/>
      <c r="F20" s="655"/>
      <c r="G20" s="655"/>
      <c r="H20" s="655"/>
      <c r="I20" s="655"/>
      <c r="J20" s="655"/>
      <c r="K20" s="655"/>
      <c r="L20" s="655"/>
      <c r="M20" s="655"/>
      <c r="N20" s="655"/>
      <c r="O20" s="655"/>
      <c r="P20" s="655"/>
      <c r="Q20" s="655"/>
      <c r="R20" s="655"/>
      <c r="S20" s="655"/>
      <c r="T20" s="655"/>
      <c r="U20" s="655"/>
      <c r="V20" s="655"/>
      <c r="W20" s="655"/>
      <c r="X20" s="655"/>
      <c r="Y20" s="655"/>
      <c r="Z20" s="655"/>
      <c r="AA20" s="655"/>
      <c r="AB20" s="655"/>
      <c r="AC20" s="655"/>
      <c r="AD20" s="655"/>
      <c r="AE20" s="655"/>
      <c r="AF20" s="655"/>
      <c r="AG20" s="655"/>
      <c r="AH20" s="655"/>
      <c r="AI20" s="655"/>
      <c r="AJ20" s="503"/>
      <c r="AK20" s="503"/>
      <c r="AL20" s="503"/>
      <c r="AM20" s="503"/>
      <c r="AN20" s="503"/>
      <c r="AO20" s="503"/>
      <c r="AP20" s="503"/>
      <c r="AQ20" s="503"/>
      <c r="AR20" s="503"/>
      <c r="AS20" s="503"/>
      <c r="AT20" s="503"/>
      <c r="AU20" s="503"/>
      <c r="AV20" s="503"/>
      <c r="AW20" s="503"/>
      <c r="AX20" s="503"/>
      <c r="AY20" s="503"/>
      <c r="AZ20" s="503"/>
      <c r="BA20" s="503"/>
      <c r="BB20" s="503"/>
      <c r="BC20" s="503"/>
      <c r="BD20" s="503"/>
      <c r="BE20" s="503"/>
      <c r="BF20" s="647"/>
      <c r="BG20" s="703"/>
      <c r="BH20" s="704"/>
      <c r="BI20" s="705"/>
      <c r="BJ20" s="657"/>
      <c r="BK20" s="643"/>
      <c r="BL20" s="643"/>
      <c r="BM20" s="643"/>
      <c r="BN20" s="643"/>
      <c r="BO20" s="643"/>
      <c r="BP20" s="643"/>
      <c r="BQ20" s="643"/>
      <c r="BR20" s="643"/>
      <c r="BS20" s="643"/>
      <c r="BT20" s="643"/>
      <c r="BU20" s="643"/>
      <c r="BV20" s="643"/>
      <c r="BW20" s="643"/>
      <c r="BX20" s="643"/>
      <c r="BY20" s="643"/>
      <c r="BZ20" s="643"/>
      <c r="CA20" s="643"/>
      <c r="CB20" s="643"/>
      <c r="CC20" s="643"/>
      <c r="CD20" s="643"/>
      <c r="CE20" s="643"/>
      <c r="CF20" s="643"/>
      <c r="CG20" s="643"/>
      <c r="CH20" s="643"/>
      <c r="CI20" s="643"/>
      <c r="CJ20" s="643"/>
      <c r="CK20" s="643"/>
      <c r="CL20" s="643"/>
      <c r="CM20" s="643"/>
      <c r="CN20" s="643"/>
      <c r="CO20" s="643"/>
      <c r="CP20" s="643"/>
      <c r="CQ20" s="643"/>
      <c r="CR20" s="643"/>
      <c r="CS20" s="643"/>
      <c r="CT20" s="643"/>
      <c r="CU20" s="643"/>
      <c r="CV20" s="643"/>
      <c r="CW20" s="643"/>
      <c r="CX20" s="643"/>
      <c r="CY20" s="643"/>
      <c r="CZ20" s="643"/>
      <c r="DA20" s="643"/>
      <c r="DB20" s="643"/>
      <c r="DC20" s="643"/>
      <c r="DD20" s="646"/>
      <c r="DF20" s="13" t="s">
        <v>273</v>
      </c>
      <c r="DH20" s="13" t="s">
        <v>117</v>
      </c>
      <c r="DM20" s="10"/>
      <c r="DN20" s="21" t="s">
        <v>188</v>
      </c>
      <c r="DO20" s="20" t="s">
        <v>235</v>
      </c>
    </row>
    <row r="21" spans="1:119" ht="4.5" customHeight="1">
      <c r="A21" s="503"/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503"/>
      <c r="AK21" s="503"/>
      <c r="AL21" s="503"/>
      <c r="AM21" s="503"/>
      <c r="AN21" s="503"/>
      <c r="AO21" s="503"/>
      <c r="AP21" s="503"/>
      <c r="AQ21" s="503"/>
      <c r="AR21" s="503"/>
      <c r="AS21" s="503"/>
      <c r="AT21" s="503"/>
      <c r="AU21" s="503"/>
      <c r="AV21" s="503"/>
      <c r="AW21" s="503"/>
      <c r="AX21" s="503"/>
      <c r="AY21" s="503"/>
      <c r="AZ21" s="503"/>
      <c r="BA21" s="503"/>
      <c r="BB21" s="503"/>
      <c r="BC21" s="503"/>
      <c r="BD21" s="503"/>
      <c r="BE21" s="503"/>
      <c r="BF21" s="647"/>
      <c r="BG21" s="703"/>
      <c r="BH21" s="704"/>
      <c r="BI21" s="705"/>
      <c r="BJ21" s="657"/>
      <c r="BK21" s="643"/>
      <c r="BL21" s="643"/>
      <c r="BM21" s="643"/>
      <c r="BN21" s="643"/>
      <c r="BO21" s="643"/>
      <c r="BP21" s="643"/>
      <c r="BQ21" s="643"/>
      <c r="BR21" s="643"/>
      <c r="BS21" s="643"/>
      <c r="BT21" s="643"/>
      <c r="BU21" s="643"/>
      <c r="BV21" s="643"/>
      <c r="BW21" s="643"/>
      <c r="BX21" s="643"/>
      <c r="BY21" s="643"/>
      <c r="BZ21" s="643"/>
      <c r="CA21" s="643"/>
      <c r="CB21" s="643"/>
      <c r="CC21" s="643"/>
      <c r="CD21" s="643"/>
      <c r="CE21" s="643"/>
      <c r="CF21" s="643"/>
      <c r="CG21" s="643"/>
      <c r="CH21" s="643"/>
      <c r="CI21" s="643"/>
      <c r="CJ21" s="643"/>
      <c r="CK21" s="643"/>
      <c r="CL21" s="643"/>
      <c r="CM21" s="643"/>
      <c r="CN21" s="643"/>
      <c r="CO21" s="643"/>
      <c r="CP21" s="643"/>
      <c r="CQ21" s="643"/>
      <c r="CR21" s="643"/>
      <c r="CS21" s="643"/>
      <c r="CT21" s="643"/>
      <c r="CU21" s="643"/>
      <c r="CV21" s="643"/>
      <c r="CW21" s="643"/>
      <c r="CX21" s="643"/>
      <c r="CY21" s="643"/>
      <c r="CZ21" s="643"/>
      <c r="DA21" s="643"/>
      <c r="DB21" s="643"/>
      <c r="DC21" s="643"/>
      <c r="DD21" s="646"/>
      <c r="DF21" s="13" t="s">
        <v>274</v>
      </c>
      <c r="DH21" s="13" t="s">
        <v>119</v>
      </c>
      <c r="DM21" s="10"/>
      <c r="DN21" s="21" t="s">
        <v>189</v>
      </c>
      <c r="DO21" s="20" t="s">
        <v>213</v>
      </c>
    </row>
    <row r="22" spans="1:119" ht="8.25" customHeight="1">
      <c r="A22" s="621"/>
      <c r="B22" s="1021" t="s">
        <v>360</v>
      </c>
      <c r="C22" s="1022"/>
      <c r="D22" s="1022"/>
      <c r="E22" s="1022"/>
      <c r="F22" s="1022"/>
      <c r="G22" s="1022"/>
      <c r="H22" s="1022"/>
      <c r="I22" s="1022"/>
      <c r="J22" s="1022"/>
      <c r="K22" s="1022"/>
      <c r="L22" s="1022"/>
      <c r="M22" s="1022"/>
      <c r="N22" s="1022"/>
      <c r="O22" s="1022"/>
      <c r="P22" s="1022"/>
      <c r="Q22" s="1022"/>
      <c r="R22" s="1022"/>
      <c r="S22" s="1022"/>
      <c r="T22" s="1022"/>
      <c r="U22" s="1022"/>
      <c r="V22" s="1022"/>
      <c r="W22" s="1022"/>
      <c r="X22" s="1023"/>
      <c r="Y22" s="1024">
        <f>'一般請求書（業者控）'!Y22:AQ24</f>
        <v>0</v>
      </c>
      <c r="Z22" s="1025"/>
      <c r="AA22" s="1025"/>
      <c r="AB22" s="1025"/>
      <c r="AC22" s="1025"/>
      <c r="AD22" s="1025"/>
      <c r="AE22" s="1025"/>
      <c r="AF22" s="1025"/>
      <c r="AG22" s="1025"/>
      <c r="AH22" s="1025"/>
      <c r="AI22" s="1025"/>
      <c r="AJ22" s="1025"/>
      <c r="AK22" s="1025"/>
      <c r="AL22" s="1025"/>
      <c r="AM22" s="1025"/>
      <c r="AN22" s="1025"/>
      <c r="AO22" s="1025"/>
      <c r="AP22" s="1025"/>
      <c r="AQ22" s="1026"/>
      <c r="AR22" s="1029" t="s">
        <v>353</v>
      </c>
      <c r="AS22" s="1030"/>
      <c r="AT22" s="1030"/>
      <c r="AU22" s="1030"/>
      <c r="AV22" s="1030"/>
      <c r="AW22" s="1030"/>
      <c r="AX22" s="1030"/>
      <c r="AY22" s="1030"/>
      <c r="AZ22" s="1030"/>
      <c r="BA22" s="1030"/>
      <c r="BB22" s="1030"/>
      <c r="BC22" s="1030"/>
      <c r="BD22" s="1031"/>
      <c r="BE22" s="503"/>
      <c r="BF22" s="647"/>
      <c r="BG22" s="703"/>
      <c r="BH22" s="704"/>
      <c r="BI22" s="705"/>
      <c r="BJ22" s="503"/>
      <c r="BK22" s="638" t="s">
        <v>10</v>
      </c>
      <c r="BL22" s="638"/>
      <c r="BM22" s="638"/>
      <c r="BN22" s="638"/>
      <c r="BO22" s="638"/>
      <c r="BP22" s="638"/>
      <c r="BQ22" s="765">
        <f>'一般請求書（業者控）'!BQ22:DD27</f>
        <v>0</v>
      </c>
      <c r="BR22" s="765"/>
      <c r="BS22" s="765"/>
      <c r="BT22" s="765"/>
      <c r="BU22" s="765"/>
      <c r="BV22" s="765"/>
      <c r="BW22" s="765"/>
      <c r="BX22" s="765"/>
      <c r="BY22" s="765"/>
      <c r="BZ22" s="765"/>
      <c r="CA22" s="765"/>
      <c r="CB22" s="765"/>
      <c r="CC22" s="765"/>
      <c r="CD22" s="765"/>
      <c r="CE22" s="765"/>
      <c r="CF22" s="765"/>
      <c r="CG22" s="765"/>
      <c r="CH22" s="765"/>
      <c r="CI22" s="765"/>
      <c r="CJ22" s="765"/>
      <c r="CK22" s="765"/>
      <c r="CL22" s="765"/>
      <c r="CM22" s="765"/>
      <c r="CN22" s="765"/>
      <c r="CO22" s="765"/>
      <c r="CP22" s="765"/>
      <c r="CQ22" s="765"/>
      <c r="CR22" s="765"/>
      <c r="CS22" s="765"/>
      <c r="CT22" s="765"/>
      <c r="CU22" s="765"/>
      <c r="CV22" s="765"/>
      <c r="CW22" s="765"/>
      <c r="CX22" s="765"/>
      <c r="CY22" s="765"/>
      <c r="CZ22" s="765"/>
      <c r="DA22" s="765"/>
      <c r="DB22" s="765"/>
      <c r="DC22" s="765"/>
      <c r="DD22" s="766"/>
      <c r="DF22" s="13" t="s">
        <v>76</v>
      </c>
      <c r="DH22" s="13" t="s">
        <v>121</v>
      </c>
      <c r="DM22" s="10"/>
      <c r="DN22" s="21" t="s">
        <v>190</v>
      </c>
      <c r="DO22" s="20" t="s">
        <v>214</v>
      </c>
    </row>
    <row r="23" spans="1:119" ht="8.25" customHeight="1">
      <c r="A23" s="621"/>
      <c r="B23" s="965"/>
      <c r="C23" s="966"/>
      <c r="D23" s="966"/>
      <c r="E23" s="966"/>
      <c r="F23" s="966"/>
      <c r="G23" s="966"/>
      <c r="H23" s="966"/>
      <c r="I23" s="966"/>
      <c r="J23" s="966"/>
      <c r="K23" s="966"/>
      <c r="L23" s="966"/>
      <c r="M23" s="966"/>
      <c r="N23" s="966"/>
      <c r="O23" s="966"/>
      <c r="P23" s="966"/>
      <c r="Q23" s="966"/>
      <c r="R23" s="966"/>
      <c r="S23" s="966"/>
      <c r="T23" s="966"/>
      <c r="U23" s="966"/>
      <c r="V23" s="966"/>
      <c r="W23" s="966"/>
      <c r="X23" s="967"/>
      <c r="Y23" s="877"/>
      <c r="Z23" s="878"/>
      <c r="AA23" s="878"/>
      <c r="AB23" s="878"/>
      <c r="AC23" s="878"/>
      <c r="AD23" s="878"/>
      <c r="AE23" s="878"/>
      <c r="AF23" s="878"/>
      <c r="AG23" s="878"/>
      <c r="AH23" s="878"/>
      <c r="AI23" s="878"/>
      <c r="AJ23" s="878"/>
      <c r="AK23" s="878"/>
      <c r="AL23" s="878"/>
      <c r="AM23" s="878"/>
      <c r="AN23" s="878"/>
      <c r="AO23" s="878"/>
      <c r="AP23" s="878"/>
      <c r="AQ23" s="1027"/>
      <c r="AR23" s="1032"/>
      <c r="AS23" s="1033"/>
      <c r="AT23" s="1033"/>
      <c r="AU23" s="1033"/>
      <c r="AV23" s="1033"/>
      <c r="AW23" s="1033"/>
      <c r="AX23" s="1033"/>
      <c r="AY23" s="1033"/>
      <c r="AZ23" s="1033"/>
      <c r="BA23" s="1033"/>
      <c r="BB23" s="1033"/>
      <c r="BC23" s="1033"/>
      <c r="BD23" s="1034"/>
      <c r="BE23" s="504"/>
      <c r="BF23" s="647"/>
      <c r="BG23" s="703"/>
      <c r="BH23" s="704"/>
      <c r="BI23" s="705"/>
      <c r="BJ23" s="503"/>
      <c r="BK23" s="638"/>
      <c r="BL23" s="638"/>
      <c r="BM23" s="638"/>
      <c r="BN23" s="638"/>
      <c r="BO23" s="638"/>
      <c r="BP23" s="638"/>
      <c r="BQ23" s="765"/>
      <c r="BR23" s="765"/>
      <c r="BS23" s="765"/>
      <c r="BT23" s="765"/>
      <c r="BU23" s="765"/>
      <c r="BV23" s="765"/>
      <c r="BW23" s="765"/>
      <c r="BX23" s="765"/>
      <c r="BY23" s="765"/>
      <c r="BZ23" s="765"/>
      <c r="CA23" s="765"/>
      <c r="CB23" s="765"/>
      <c r="CC23" s="765"/>
      <c r="CD23" s="765"/>
      <c r="CE23" s="765"/>
      <c r="CF23" s="765"/>
      <c r="CG23" s="765"/>
      <c r="CH23" s="765"/>
      <c r="CI23" s="765"/>
      <c r="CJ23" s="765"/>
      <c r="CK23" s="765"/>
      <c r="CL23" s="765"/>
      <c r="CM23" s="765"/>
      <c r="CN23" s="765"/>
      <c r="CO23" s="765"/>
      <c r="CP23" s="765"/>
      <c r="CQ23" s="765"/>
      <c r="CR23" s="765"/>
      <c r="CS23" s="765"/>
      <c r="CT23" s="765"/>
      <c r="CU23" s="765"/>
      <c r="CV23" s="765"/>
      <c r="CW23" s="765"/>
      <c r="CX23" s="765"/>
      <c r="CY23" s="765"/>
      <c r="CZ23" s="765"/>
      <c r="DA23" s="765"/>
      <c r="DB23" s="765"/>
      <c r="DC23" s="765"/>
      <c r="DD23" s="766"/>
      <c r="DF23" s="13" t="s">
        <v>79</v>
      </c>
      <c r="DH23" s="13" t="s">
        <v>123</v>
      </c>
      <c r="DM23" s="10"/>
      <c r="DN23" s="21" t="s">
        <v>191</v>
      </c>
      <c r="DO23" s="20" t="s">
        <v>215</v>
      </c>
    </row>
    <row r="24" spans="1:119" ht="8.25" customHeight="1">
      <c r="A24" s="621"/>
      <c r="B24" s="968"/>
      <c r="C24" s="969"/>
      <c r="D24" s="969"/>
      <c r="E24" s="969"/>
      <c r="F24" s="969"/>
      <c r="G24" s="969"/>
      <c r="H24" s="969"/>
      <c r="I24" s="969"/>
      <c r="J24" s="969"/>
      <c r="K24" s="969"/>
      <c r="L24" s="969"/>
      <c r="M24" s="969"/>
      <c r="N24" s="969"/>
      <c r="O24" s="969"/>
      <c r="P24" s="969"/>
      <c r="Q24" s="969"/>
      <c r="R24" s="969"/>
      <c r="S24" s="969"/>
      <c r="T24" s="969"/>
      <c r="U24" s="969"/>
      <c r="V24" s="969"/>
      <c r="W24" s="969"/>
      <c r="X24" s="970"/>
      <c r="Y24" s="880"/>
      <c r="Z24" s="881"/>
      <c r="AA24" s="881"/>
      <c r="AB24" s="881"/>
      <c r="AC24" s="881"/>
      <c r="AD24" s="881"/>
      <c r="AE24" s="881"/>
      <c r="AF24" s="881"/>
      <c r="AG24" s="881"/>
      <c r="AH24" s="881"/>
      <c r="AI24" s="881"/>
      <c r="AJ24" s="881"/>
      <c r="AK24" s="881"/>
      <c r="AL24" s="881"/>
      <c r="AM24" s="881"/>
      <c r="AN24" s="881"/>
      <c r="AO24" s="881"/>
      <c r="AP24" s="881"/>
      <c r="AQ24" s="1028"/>
      <c r="AR24" s="1035"/>
      <c r="AS24" s="1036"/>
      <c r="AT24" s="1036"/>
      <c r="AU24" s="1036"/>
      <c r="AV24" s="1036"/>
      <c r="AW24" s="1036"/>
      <c r="AX24" s="1036"/>
      <c r="AY24" s="1036"/>
      <c r="AZ24" s="1036"/>
      <c r="BA24" s="1036"/>
      <c r="BB24" s="1036"/>
      <c r="BC24" s="1036"/>
      <c r="BD24" s="1037"/>
      <c r="BE24" s="504"/>
      <c r="BF24" s="647"/>
      <c r="BG24" s="703"/>
      <c r="BH24" s="704"/>
      <c r="BI24" s="705"/>
      <c r="BJ24" s="503"/>
      <c r="BK24" s="638"/>
      <c r="BL24" s="638"/>
      <c r="BM24" s="638"/>
      <c r="BN24" s="638"/>
      <c r="BO24" s="638"/>
      <c r="BP24" s="638"/>
      <c r="BQ24" s="765"/>
      <c r="BR24" s="765"/>
      <c r="BS24" s="765"/>
      <c r="BT24" s="765"/>
      <c r="BU24" s="765"/>
      <c r="BV24" s="765"/>
      <c r="BW24" s="765"/>
      <c r="BX24" s="765"/>
      <c r="BY24" s="765"/>
      <c r="BZ24" s="765"/>
      <c r="CA24" s="765"/>
      <c r="CB24" s="765"/>
      <c r="CC24" s="765"/>
      <c r="CD24" s="765"/>
      <c r="CE24" s="765"/>
      <c r="CF24" s="765"/>
      <c r="CG24" s="765"/>
      <c r="CH24" s="765"/>
      <c r="CI24" s="765"/>
      <c r="CJ24" s="765"/>
      <c r="CK24" s="765"/>
      <c r="CL24" s="765"/>
      <c r="CM24" s="765"/>
      <c r="CN24" s="765"/>
      <c r="CO24" s="765"/>
      <c r="CP24" s="765"/>
      <c r="CQ24" s="765"/>
      <c r="CR24" s="765"/>
      <c r="CS24" s="765"/>
      <c r="CT24" s="765"/>
      <c r="CU24" s="765"/>
      <c r="CV24" s="765"/>
      <c r="CW24" s="765"/>
      <c r="CX24" s="765"/>
      <c r="CY24" s="765"/>
      <c r="CZ24" s="765"/>
      <c r="DA24" s="765"/>
      <c r="DB24" s="765"/>
      <c r="DC24" s="765"/>
      <c r="DD24" s="766"/>
      <c r="DF24" s="13" t="s">
        <v>82</v>
      </c>
      <c r="DH24" s="13" t="s">
        <v>125</v>
      </c>
      <c r="DM24" s="10"/>
      <c r="DN24" s="21" t="s">
        <v>192</v>
      </c>
      <c r="DO24" s="20" t="s">
        <v>216</v>
      </c>
    </row>
    <row r="25" spans="1:119" ht="8.25" customHeight="1">
      <c r="A25" s="621"/>
      <c r="B25" s="962" t="s">
        <v>361</v>
      </c>
      <c r="C25" s="980"/>
      <c r="D25" s="980"/>
      <c r="E25" s="980"/>
      <c r="F25" s="980"/>
      <c r="G25" s="980"/>
      <c r="H25" s="980"/>
      <c r="I25" s="980"/>
      <c r="J25" s="980"/>
      <c r="K25" s="980"/>
      <c r="L25" s="980"/>
      <c r="M25" s="980"/>
      <c r="N25" s="980"/>
      <c r="O25" s="980"/>
      <c r="P25" s="980"/>
      <c r="Q25" s="980"/>
      <c r="R25" s="980"/>
      <c r="S25" s="980"/>
      <c r="T25" s="980"/>
      <c r="U25" s="980"/>
      <c r="V25" s="980"/>
      <c r="W25" s="980"/>
      <c r="X25" s="981"/>
      <c r="Y25" s="886">
        <f>'一般請求書（業者控）'!Y25:AQ27</f>
        <v>0</v>
      </c>
      <c r="Z25" s="887"/>
      <c r="AA25" s="887"/>
      <c r="AB25" s="887"/>
      <c r="AC25" s="887"/>
      <c r="AD25" s="887"/>
      <c r="AE25" s="887"/>
      <c r="AF25" s="887"/>
      <c r="AG25" s="887"/>
      <c r="AH25" s="887"/>
      <c r="AI25" s="887"/>
      <c r="AJ25" s="887"/>
      <c r="AK25" s="887"/>
      <c r="AL25" s="887"/>
      <c r="AM25" s="887"/>
      <c r="AN25" s="887"/>
      <c r="AO25" s="887"/>
      <c r="AP25" s="887"/>
      <c r="AQ25" s="888"/>
      <c r="AR25" s="874">
        <f>'一般請求書（業者控）'!AR25:BD27</f>
        <v>0</v>
      </c>
      <c r="AS25" s="875"/>
      <c r="AT25" s="875"/>
      <c r="AU25" s="875"/>
      <c r="AV25" s="875"/>
      <c r="AW25" s="875"/>
      <c r="AX25" s="875"/>
      <c r="AY25" s="875"/>
      <c r="AZ25" s="875"/>
      <c r="BA25" s="875"/>
      <c r="BB25" s="875"/>
      <c r="BC25" s="875"/>
      <c r="BD25" s="876"/>
      <c r="BE25" s="504"/>
      <c r="BF25" s="647"/>
      <c r="BG25" s="703"/>
      <c r="BH25" s="704"/>
      <c r="BI25" s="705"/>
      <c r="BJ25" s="503"/>
      <c r="BK25" s="638"/>
      <c r="BL25" s="638"/>
      <c r="BM25" s="638"/>
      <c r="BN25" s="638"/>
      <c r="BO25" s="638"/>
      <c r="BP25" s="638"/>
      <c r="BQ25" s="765"/>
      <c r="BR25" s="765"/>
      <c r="BS25" s="765"/>
      <c r="BT25" s="765"/>
      <c r="BU25" s="765"/>
      <c r="BV25" s="765"/>
      <c r="BW25" s="765"/>
      <c r="BX25" s="765"/>
      <c r="BY25" s="765"/>
      <c r="BZ25" s="765"/>
      <c r="CA25" s="765"/>
      <c r="CB25" s="765"/>
      <c r="CC25" s="765"/>
      <c r="CD25" s="765"/>
      <c r="CE25" s="765"/>
      <c r="CF25" s="765"/>
      <c r="CG25" s="765"/>
      <c r="CH25" s="765"/>
      <c r="CI25" s="765"/>
      <c r="CJ25" s="765"/>
      <c r="CK25" s="765"/>
      <c r="CL25" s="765"/>
      <c r="CM25" s="765"/>
      <c r="CN25" s="765"/>
      <c r="CO25" s="765"/>
      <c r="CP25" s="765"/>
      <c r="CQ25" s="765"/>
      <c r="CR25" s="765"/>
      <c r="CS25" s="765"/>
      <c r="CT25" s="765"/>
      <c r="CU25" s="765"/>
      <c r="CV25" s="765"/>
      <c r="CW25" s="765"/>
      <c r="CX25" s="765"/>
      <c r="CY25" s="765"/>
      <c r="CZ25" s="765"/>
      <c r="DA25" s="765"/>
      <c r="DB25" s="765"/>
      <c r="DC25" s="765"/>
      <c r="DD25" s="766"/>
      <c r="DF25" s="13" t="s">
        <v>85</v>
      </c>
      <c r="DH25" s="13" t="s">
        <v>127</v>
      </c>
      <c r="DM25" s="10"/>
      <c r="DN25" s="21" t="s">
        <v>193</v>
      </c>
      <c r="DO25" s="20" t="s">
        <v>217</v>
      </c>
    </row>
    <row r="26" spans="1:119" ht="8.25" customHeight="1">
      <c r="A26" s="621"/>
      <c r="B26" s="982"/>
      <c r="C26" s="983"/>
      <c r="D26" s="983"/>
      <c r="E26" s="983"/>
      <c r="F26" s="983"/>
      <c r="G26" s="983"/>
      <c r="H26" s="983"/>
      <c r="I26" s="983"/>
      <c r="J26" s="983"/>
      <c r="K26" s="983"/>
      <c r="L26" s="983"/>
      <c r="M26" s="983"/>
      <c r="N26" s="983"/>
      <c r="O26" s="983"/>
      <c r="P26" s="983"/>
      <c r="Q26" s="983"/>
      <c r="R26" s="983"/>
      <c r="S26" s="983"/>
      <c r="T26" s="983"/>
      <c r="U26" s="983"/>
      <c r="V26" s="983"/>
      <c r="W26" s="983"/>
      <c r="X26" s="984"/>
      <c r="Y26" s="889"/>
      <c r="Z26" s="890"/>
      <c r="AA26" s="890"/>
      <c r="AB26" s="890"/>
      <c r="AC26" s="890"/>
      <c r="AD26" s="890"/>
      <c r="AE26" s="890"/>
      <c r="AF26" s="890"/>
      <c r="AG26" s="890"/>
      <c r="AH26" s="890"/>
      <c r="AI26" s="890"/>
      <c r="AJ26" s="890"/>
      <c r="AK26" s="890"/>
      <c r="AL26" s="890"/>
      <c r="AM26" s="890"/>
      <c r="AN26" s="890"/>
      <c r="AO26" s="890"/>
      <c r="AP26" s="890"/>
      <c r="AQ26" s="891"/>
      <c r="AR26" s="877"/>
      <c r="AS26" s="878"/>
      <c r="AT26" s="878"/>
      <c r="AU26" s="878"/>
      <c r="AV26" s="878"/>
      <c r="AW26" s="878"/>
      <c r="AX26" s="878"/>
      <c r="AY26" s="878"/>
      <c r="AZ26" s="878"/>
      <c r="BA26" s="878"/>
      <c r="BB26" s="878"/>
      <c r="BC26" s="878"/>
      <c r="BD26" s="879"/>
      <c r="BE26" s="504"/>
      <c r="BF26" s="647"/>
      <c r="BG26" s="703"/>
      <c r="BH26" s="704"/>
      <c r="BI26" s="705"/>
      <c r="BJ26" s="503"/>
      <c r="BK26" s="638"/>
      <c r="BL26" s="638"/>
      <c r="BM26" s="638"/>
      <c r="BN26" s="638"/>
      <c r="BO26" s="638"/>
      <c r="BP26" s="638"/>
      <c r="BQ26" s="765"/>
      <c r="BR26" s="765"/>
      <c r="BS26" s="765"/>
      <c r="BT26" s="765"/>
      <c r="BU26" s="765"/>
      <c r="BV26" s="765"/>
      <c r="BW26" s="765"/>
      <c r="BX26" s="765"/>
      <c r="BY26" s="765"/>
      <c r="BZ26" s="765"/>
      <c r="CA26" s="765"/>
      <c r="CB26" s="765"/>
      <c r="CC26" s="765"/>
      <c r="CD26" s="765"/>
      <c r="CE26" s="765"/>
      <c r="CF26" s="765"/>
      <c r="CG26" s="765"/>
      <c r="CH26" s="765"/>
      <c r="CI26" s="765"/>
      <c r="CJ26" s="765"/>
      <c r="CK26" s="765"/>
      <c r="CL26" s="765"/>
      <c r="CM26" s="765"/>
      <c r="CN26" s="765"/>
      <c r="CO26" s="765"/>
      <c r="CP26" s="765"/>
      <c r="CQ26" s="765"/>
      <c r="CR26" s="765"/>
      <c r="CS26" s="765"/>
      <c r="CT26" s="765"/>
      <c r="CU26" s="765"/>
      <c r="CV26" s="765"/>
      <c r="CW26" s="765"/>
      <c r="CX26" s="765"/>
      <c r="CY26" s="765"/>
      <c r="CZ26" s="765"/>
      <c r="DA26" s="765"/>
      <c r="DB26" s="765"/>
      <c r="DC26" s="765"/>
      <c r="DD26" s="766"/>
      <c r="DF26" s="13" t="s">
        <v>88</v>
      </c>
      <c r="DH26" s="13" t="s">
        <v>131</v>
      </c>
      <c r="DM26" s="10"/>
      <c r="DN26" s="21" t="s">
        <v>194</v>
      </c>
      <c r="DO26" s="20" t="s">
        <v>218</v>
      </c>
    </row>
    <row r="27" spans="1:119" ht="8.25" customHeight="1">
      <c r="A27" s="621"/>
      <c r="B27" s="985"/>
      <c r="C27" s="986"/>
      <c r="D27" s="986"/>
      <c r="E27" s="986"/>
      <c r="F27" s="986"/>
      <c r="G27" s="986"/>
      <c r="H27" s="986"/>
      <c r="I27" s="986"/>
      <c r="J27" s="986"/>
      <c r="K27" s="986"/>
      <c r="L27" s="986"/>
      <c r="M27" s="986"/>
      <c r="N27" s="986"/>
      <c r="O27" s="986"/>
      <c r="P27" s="986"/>
      <c r="Q27" s="986"/>
      <c r="R27" s="986"/>
      <c r="S27" s="986"/>
      <c r="T27" s="986"/>
      <c r="U27" s="986"/>
      <c r="V27" s="986"/>
      <c r="W27" s="986"/>
      <c r="X27" s="987"/>
      <c r="Y27" s="892"/>
      <c r="Z27" s="893"/>
      <c r="AA27" s="893"/>
      <c r="AB27" s="893"/>
      <c r="AC27" s="893"/>
      <c r="AD27" s="893"/>
      <c r="AE27" s="893"/>
      <c r="AF27" s="893"/>
      <c r="AG27" s="893"/>
      <c r="AH27" s="893"/>
      <c r="AI27" s="893"/>
      <c r="AJ27" s="893"/>
      <c r="AK27" s="893"/>
      <c r="AL27" s="893"/>
      <c r="AM27" s="893"/>
      <c r="AN27" s="893"/>
      <c r="AO27" s="893"/>
      <c r="AP27" s="893"/>
      <c r="AQ27" s="894"/>
      <c r="AR27" s="880"/>
      <c r="AS27" s="881"/>
      <c r="AT27" s="881"/>
      <c r="AU27" s="881"/>
      <c r="AV27" s="881"/>
      <c r="AW27" s="881"/>
      <c r="AX27" s="881"/>
      <c r="AY27" s="881"/>
      <c r="AZ27" s="881"/>
      <c r="BA27" s="881"/>
      <c r="BB27" s="881"/>
      <c r="BC27" s="881"/>
      <c r="BD27" s="882"/>
      <c r="BE27" s="504"/>
      <c r="BF27" s="647"/>
      <c r="BG27" s="703"/>
      <c r="BH27" s="704"/>
      <c r="BI27" s="705"/>
      <c r="BJ27" s="503"/>
      <c r="BK27" s="638"/>
      <c r="BL27" s="638"/>
      <c r="BM27" s="638"/>
      <c r="BN27" s="638"/>
      <c r="BO27" s="638"/>
      <c r="BP27" s="638"/>
      <c r="BQ27" s="765"/>
      <c r="BR27" s="765"/>
      <c r="BS27" s="765"/>
      <c r="BT27" s="765"/>
      <c r="BU27" s="765"/>
      <c r="BV27" s="765"/>
      <c r="BW27" s="765"/>
      <c r="BX27" s="765"/>
      <c r="BY27" s="765"/>
      <c r="BZ27" s="765"/>
      <c r="CA27" s="765"/>
      <c r="CB27" s="765"/>
      <c r="CC27" s="765"/>
      <c r="CD27" s="765"/>
      <c r="CE27" s="765"/>
      <c r="CF27" s="765"/>
      <c r="CG27" s="765"/>
      <c r="CH27" s="765"/>
      <c r="CI27" s="765"/>
      <c r="CJ27" s="765"/>
      <c r="CK27" s="765"/>
      <c r="CL27" s="765"/>
      <c r="CM27" s="765"/>
      <c r="CN27" s="765"/>
      <c r="CO27" s="765"/>
      <c r="CP27" s="765"/>
      <c r="CQ27" s="765"/>
      <c r="CR27" s="765"/>
      <c r="CS27" s="765"/>
      <c r="CT27" s="765"/>
      <c r="CU27" s="765"/>
      <c r="CV27" s="765"/>
      <c r="CW27" s="765"/>
      <c r="CX27" s="765"/>
      <c r="CY27" s="765"/>
      <c r="CZ27" s="765"/>
      <c r="DA27" s="765"/>
      <c r="DB27" s="765"/>
      <c r="DC27" s="765"/>
      <c r="DD27" s="766"/>
      <c r="DF27" s="13" t="s">
        <v>90</v>
      </c>
      <c r="DH27" s="13" t="s">
        <v>133</v>
      </c>
      <c r="DM27" s="10"/>
      <c r="DN27" s="21" t="s">
        <v>195</v>
      </c>
      <c r="DO27" s="20" t="s">
        <v>219</v>
      </c>
    </row>
    <row r="28" spans="1:119" ht="8.25" customHeight="1">
      <c r="A28" s="621"/>
      <c r="B28" s="962" t="s">
        <v>367</v>
      </c>
      <c r="C28" s="963"/>
      <c r="D28" s="963"/>
      <c r="E28" s="963"/>
      <c r="F28" s="963"/>
      <c r="G28" s="963"/>
      <c r="H28" s="963"/>
      <c r="I28" s="963"/>
      <c r="J28" s="963"/>
      <c r="K28" s="963"/>
      <c r="L28" s="963"/>
      <c r="M28" s="963"/>
      <c r="N28" s="963"/>
      <c r="O28" s="963"/>
      <c r="P28" s="963"/>
      <c r="Q28" s="963"/>
      <c r="R28" s="963"/>
      <c r="S28" s="963"/>
      <c r="T28" s="963"/>
      <c r="U28" s="963"/>
      <c r="V28" s="963"/>
      <c r="W28" s="963"/>
      <c r="X28" s="964"/>
      <c r="Y28" s="886">
        <f>'一般請求書（業者控）'!Y28:AQ30</f>
        <v>0</v>
      </c>
      <c r="Z28" s="887"/>
      <c r="AA28" s="887"/>
      <c r="AB28" s="887"/>
      <c r="AC28" s="887"/>
      <c r="AD28" s="887"/>
      <c r="AE28" s="887"/>
      <c r="AF28" s="887"/>
      <c r="AG28" s="887"/>
      <c r="AH28" s="887"/>
      <c r="AI28" s="887"/>
      <c r="AJ28" s="887"/>
      <c r="AK28" s="887"/>
      <c r="AL28" s="887"/>
      <c r="AM28" s="887"/>
      <c r="AN28" s="887"/>
      <c r="AO28" s="887"/>
      <c r="AP28" s="887"/>
      <c r="AQ28" s="888"/>
      <c r="AR28" s="874">
        <f>'一般請求書（業者控）'!AR28:BD30</f>
        <v>0</v>
      </c>
      <c r="AS28" s="875"/>
      <c r="AT28" s="875"/>
      <c r="AU28" s="875"/>
      <c r="AV28" s="875"/>
      <c r="AW28" s="875"/>
      <c r="AX28" s="875"/>
      <c r="AY28" s="875"/>
      <c r="AZ28" s="875"/>
      <c r="BA28" s="875"/>
      <c r="BB28" s="875"/>
      <c r="BC28" s="875"/>
      <c r="BD28" s="876"/>
      <c r="BE28" s="504"/>
      <c r="BF28" s="647"/>
      <c r="BG28" s="703"/>
      <c r="BH28" s="704"/>
      <c r="BI28" s="705"/>
      <c r="BJ28" s="503"/>
      <c r="BK28" s="638" t="s">
        <v>11</v>
      </c>
      <c r="BL28" s="638"/>
      <c r="BM28" s="638"/>
      <c r="BN28" s="638"/>
      <c r="BO28" s="638"/>
      <c r="BP28" s="638"/>
      <c r="BQ28" s="648">
        <f>'一般請求書（業者控）'!BQ28:CZ30</f>
        <v>0</v>
      </c>
      <c r="BR28" s="648"/>
      <c r="BS28" s="648"/>
      <c r="BT28" s="648"/>
      <c r="BU28" s="648"/>
      <c r="BV28" s="648"/>
      <c r="BW28" s="648"/>
      <c r="BX28" s="648"/>
      <c r="BY28" s="648"/>
      <c r="BZ28" s="648"/>
      <c r="CA28" s="648"/>
      <c r="CB28" s="648"/>
      <c r="CC28" s="648"/>
      <c r="CD28" s="648"/>
      <c r="CE28" s="648"/>
      <c r="CF28" s="648"/>
      <c r="CG28" s="648"/>
      <c r="CH28" s="648"/>
      <c r="CI28" s="648"/>
      <c r="CJ28" s="648"/>
      <c r="CK28" s="648"/>
      <c r="CL28" s="648"/>
      <c r="CM28" s="648"/>
      <c r="CN28" s="648"/>
      <c r="CO28" s="648"/>
      <c r="CP28" s="648"/>
      <c r="CQ28" s="648"/>
      <c r="CR28" s="648"/>
      <c r="CS28" s="648"/>
      <c r="CT28" s="648"/>
      <c r="CU28" s="648"/>
      <c r="CV28" s="648"/>
      <c r="CW28" s="648"/>
      <c r="CX28" s="648"/>
      <c r="CY28" s="648"/>
      <c r="CZ28" s="648"/>
      <c r="DA28" s="609" t="s">
        <v>244</v>
      </c>
      <c r="DB28" s="609"/>
      <c r="DC28" s="609"/>
      <c r="DD28" s="610"/>
      <c r="DF28" s="13" t="s">
        <v>92</v>
      </c>
      <c r="DH28" s="13" t="s">
        <v>94</v>
      </c>
      <c r="DM28" s="10"/>
      <c r="DN28" s="21" t="s">
        <v>196</v>
      </c>
      <c r="DO28" s="20" t="s">
        <v>220</v>
      </c>
    </row>
    <row r="29" spans="1:119" ht="8.25" customHeight="1">
      <c r="A29" s="621"/>
      <c r="B29" s="965"/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  <c r="W29" s="966"/>
      <c r="X29" s="967"/>
      <c r="Y29" s="889"/>
      <c r="Z29" s="890"/>
      <c r="AA29" s="890"/>
      <c r="AB29" s="890"/>
      <c r="AC29" s="890"/>
      <c r="AD29" s="890"/>
      <c r="AE29" s="890"/>
      <c r="AF29" s="890"/>
      <c r="AG29" s="890"/>
      <c r="AH29" s="890"/>
      <c r="AI29" s="890"/>
      <c r="AJ29" s="890"/>
      <c r="AK29" s="890"/>
      <c r="AL29" s="890"/>
      <c r="AM29" s="890"/>
      <c r="AN29" s="890"/>
      <c r="AO29" s="890"/>
      <c r="AP29" s="890"/>
      <c r="AQ29" s="891"/>
      <c r="AR29" s="877"/>
      <c r="AS29" s="878"/>
      <c r="AT29" s="878"/>
      <c r="AU29" s="878"/>
      <c r="AV29" s="878"/>
      <c r="AW29" s="878"/>
      <c r="AX29" s="878"/>
      <c r="AY29" s="878"/>
      <c r="AZ29" s="878"/>
      <c r="BA29" s="878"/>
      <c r="BB29" s="878"/>
      <c r="BC29" s="878"/>
      <c r="BD29" s="879"/>
      <c r="BE29" s="504"/>
      <c r="BF29" s="647"/>
      <c r="BG29" s="703"/>
      <c r="BH29" s="704"/>
      <c r="BI29" s="705"/>
      <c r="BJ29" s="503"/>
      <c r="BK29" s="638"/>
      <c r="BL29" s="638"/>
      <c r="BM29" s="638"/>
      <c r="BN29" s="638"/>
      <c r="BO29" s="638"/>
      <c r="BP29" s="638"/>
      <c r="BQ29" s="648"/>
      <c r="BR29" s="648"/>
      <c r="BS29" s="648"/>
      <c r="BT29" s="648"/>
      <c r="BU29" s="648"/>
      <c r="BV29" s="648"/>
      <c r="BW29" s="648"/>
      <c r="BX29" s="648"/>
      <c r="BY29" s="648"/>
      <c r="BZ29" s="648"/>
      <c r="CA29" s="648"/>
      <c r="CB29" s="648"/>
      <c r="CC29" s="648"/>
      <c r="CD29" s="648"/>
      <c r="CE29" s="648"/>
      <c r="CF29" s="648"/>
      <c r="CG29" s="648"/>
      <c r="CH29" s="648"/>
      <c r="CI29" s="648"/>
      <c r="CJ29" s="648"/>
      <c r="CK29" s="648"/>
      <c r="CL29" s="648"/>
      <c r="CM29" s="648"/>
      <c r="CN29" s="648"/>
      <c r="CO29" s="648"/>
      <c r="CP29" s="648"/>
      <c r="CQ29" s="648"/>
      <c r="CR29" s="648"/>
      <c r="CS29" s="648"/>
      <c r="CT29" s="648"/>
      <c r="CU29" s="648"/>
      <c r="CV29" s="648"/>
      <c r="CW29" s="648"/>
      <c r="CX29" s="648"/>
      <c r="CY29" s="648"/>
      <c r="CZ29" s="648"/>
      <c r="DA29" s="609"/>
      <c r="DB29" s="609"/>
      <c r="DC29" s="609"/>
      <c r="DD29" s="610"/>
      <c r="DF29" s="13" t="s">
        <v>282</v>
      </c>
      <c r="DH29" s="13" t="s">
        <v>96</v>
      </c>
      <c r="DM29" s="10"/>
      <c r="DN29" s="21" t="s">
        <v>197</v>
      </c>
      <c r="DO29" s="20" t="s">
        <v>221</v>
      </c>
    </row>
    <row r="30" spans="1:119" ht="8.25" customHeight="1">
      <c r="A30" s="621"/>
      <c r="B30" s="968"/>
      <c r="C30" s="969"/>
      <c r="D30" s="969"/>
      <c r="E30" s="969"/>
      <c r="F30" s="969"/>
      <c r="G30" s="969"/>
      <c r="H30" s="969"/>
      <c r="I30" s="969"/>
      <c r="J30" s="969"/>
      <c r="K30" s="969"/>
      <c r="L30" s="969"/>
      <c r="M30" s="969"/>
      <c r="N30" s="969"/>
      <c r="O30" s="969"/>
      <c r="P30" s="969"/>
      <c r="Q30" s="969"/>
      <c r="R30" s="969"/>
      <c r="S30" s="969"/>
      <c r="T30" s="969"/>
      <c r="U30" s="969"/>
      <c r="V30" s="969"/>
      <c r="W30" s="969"/>
      <c r="X30" s="970"/>
      <c r="Y30" s="892"/>
      <c r="Z30" s="893"/>
      <c r="AA30" s="893"/>
      <c r="AB30" s="893"/>
      <c r="AC30" s="893"/>
      <c r="AD30" s="893"/>
      <c r="AE30" s="893"/>
      <c r="AF30" s="893"/>
      <c r="AG30" s="893"/>
      <c r="AH30" s="893"/>
      <c r="AI30" s="893"/>
      <c r="AJ30" s="893"/>
      <c r="AK30" s="893"/>
      <c r="AL30" s="893"/>
      <c r="AM30" s="893"/>
      <c r="AN30" s="893"/>
      <c r="AO30" s="893"/>
      <c r="AP30" s="893"/>
      <c r="AQ30" s="894"/>
      <c r="AR30" s="880"/>
      <c r="AS30" s="881"/>
      <c r="AT30" s="881"/>
      <c r="AU30" s="881"/>
      <c r="AV30" s="881"/>
      <c r="AW30" s="881"/>
      <c r="AX30" s="881"/>
      <c r="AY30" s="881"/>
      <c r="AZ30" s="881"/>
      <c r="BA30" s="881"/>
      <c r="BB30" s="881"/>
      <c r="BC30" s="881"/>
      <c r="BD30" s="882"/>
      <c r="BE30" s="504"/>
      <c r="BF30" s="647"/>
      <c r="BG30" s="703"/>
      <c r="BH30" s="704"/>
      <c r="BI30" s="705"/>
      <c r="BJ30" s="503"/>
      <c r="BK30" s="638"/>
      <c r="BL30" s="638"/>
      <c r="BM30" s="638"/>
      <c r="BN30" s="638"/>
      <c r="BO30" s="638"/>
      <c r="BP30" s="638"/>
      <c r="BQ30" s="648"/>
      <c r="BR30" s="648"/>
      <c r="BS30" s="648"/>
      <c r="BT30" s="648"/>
      <c r="BU30" s="648"/>
      <c r="BV30" s="648"/>
      <c r="BW30" s="648"/>
      <c r="BX30" s="648"/>
      <c r="BY30" s="648"/>
      <c r="BZ30" s="648"/>
      <c r="CA30" s="648"/>
      <c r="CB30" s="648"/>
      <c r="CC30" s="648"/>
      <c r="CD30" s="648"/>
      <c r="CE30" s="648"/>
      <c r="CF30" s="648"/>
      <c r="CG30" s="648"/>
      <c r="CH30" s="648"/>
      <c r="CI30" s="648"/>
      <c r="CJ30" s="648"/>
      <c r="CK30" s="648"/>
      <c r="CL30" s="648"/>
      <c r="CM30" s="648"/>
      <c r="CN30" s="648"/>
      <c r="CO30" s="648"/>
      <c r="CP30" s="648"/>
      <c r="CQ30" s="648"/>
      <c r="CR30" s="648"/>
      <c r="CS30" s="648"/>
      <c r="CT30" s="648"/>
      <c r="CU30" s="648"/>
      <c r="CV30" s="648"/>
      <c r="CW30" s="648"/>
      <c r="CX30" s="648"/>
      <c r="CY30" s="648"/>
      <c r="CZ30" s="648"/>
      <c r="DA30" s="609"/>
      <c r="DB30" s="609"/>
      <c r="DC30" s="609"/>
      <c r="DD30" s="610"/>
      <c r="DE30" s="8"/>
      <c r="DF30" s="13" t="s">
        <v>283</v>
      </c>
      <c r="DH30" s="13" t="s">
        <v>98</v>
      </c>
      <c r="DM30" s="10"/>
      <c r="DN30" s="21" t="s">
        <v>198</v>
      </c>
      <c r="DO30" s="20" t="s">
        <v>222</v>
      </c>
    </row>
    <row r="31" spans="1:119" ht="8.25" customHeight="1">
      <c r="A31" s="621"/>
      <c r="B31" s="962" t="s">
        <v>362</v>
      </c>
      <c r="C31" s="963"/>
      <c r="D31" s="963"/>
      <c r="E31" s="963"/>
      <c r="F31" s="963"/>
      <c r="G31" s="963"/>
      <c r="H31" s="963"/>
      <c r="I31" s="963"/>
      <c r="J31" s="963"/>
      <c r="K31" s="963"/>
      <c r="L31" s="963"/>
      <c r="M31" s="963"/>
      <c r="N31" s="963"/>
      <c r="O31" s="963"/>
      <c r="P31" s="963"/>
      <c r="Q31" s="963"/>
      <c r="R31" s="963"/>
      <c r="S31" s="963"/>
      <c r="T31" s="963"/>
      <c r="U31" s="963"/>
      <c r="V31" s="963"/>
      <c r="W31" s="963"/>
      <c r="X31" s="964"/>
      <c r="Y31" s="886">
        <f>'一般請求書（業者控）'!Y31:AQ33</f>
        <v>0</v>
      </c>
      <c r="Z31" s="887"/>
      <c r="AA31" s="887"/>
      <c r="AB31" s="887"/>
      <c r="AC31" s="887"/>
      <c r="AD31" s="887"/>
      <c r="AE31" s="887"/>
      <c r="AF31" s="887"/>
      <c r="AG31" s="887"/>
      <c r="AH31" s="887"/>
      <c r="AI31" s="887"/>
      <c r="AJ31" s="887"/>
      <c r="AK31" s="887"/>
      <c r="AL31" s="887"/>
      <c r="AM31" s="887"/>
      <c r="AN31" s="887"/>
      <c r="AO31" s="887"/>
      <c r="AP31" s="887"/>
      <c r="AQ31" s="888"/>
      <c r="AR31" s="971"/>
      <c r="AS31" s="972"/>
      <c r="AT31" s="972"/>
      <c r="AU31" s="972"/>
      <c r="AV31" s="972"/>
      <c r="AW31" s="972"/>
      <c r="AX31" s="972"/>
      <c r="AY31" s="972"/>
      <c r="AZ31" s="972"/>
      <c r="BA31" s="972"/>
      <c r="BB31" s="972"/>
      <c r="BC31" s="972"/>
      <c r="BD31" s="973"/>
      <c r="BE31" s="504"/>
      <c r="BF31" s="647"/>
      <c r="BG31" s="703"/>
      <c r="BH31" s="704"/>
      <c r="BI31" s="705"/>
      <c r="BJ31" s="503"/>
      <c r="BK31" s="638"/>
      <c r="BL31" s="638"/>
      <c r="BM31" s="638"/>
      <c r="BN31" s="638"/>
      <c r="BO31" s="638"/>
      <c r="BP31" s="638"/>
      <c r="BQ31" s="619">
        <f>'一般請求書（業者控）'!BQ31:DD32</f>
        <v>0</v>
      </c>
      <c r="BR31" s="619"/>
      <c r="BS31" s="619"/>
      <c r="BT31" s="619"/>
      <c r="BU31" s="619"/>
      <c r="BV31" s="619"/>
      <c r="BW31" s="619"/>
      <c r="BX31" s="619"/>
      <c r="BY31" s="619"/>
      <c r="BZ31" s="619"/>
      <c r="CA31" s="619"/>
      <c r="CB31" s="619"/>
      <c r="CC31" s="619"/>
      <c r="CD31" s="619"/>
      <c r="CE31" s="619"/>
      <c r="CF31" s="619"/>
      <c r="CG31" s="619"/>
      <c r="CH31" s="619"/>
      <c r="CI31" s="619"/>
      <c r="CJ31" s="619"/>
      <c r="CK31" s="619"/>
      <c r="CL31" s="619"/>
      <c r="CM31" s="619"/>
      <c r="CN31" s="619"/>
      <c r="CO31" s="619"/>
      <c r="CP31" s="619"/>
      <c r="CQ31" s="619"/>
      <c r="CR31" s="619"/>
      <c r="CS31" s="619"/>
      <c r="CT31" s="619"/>
      <c r="CU31" s="619"/>
      <c r="CV31" s="619"/>
      <c r="CW31" s="619"/>
      <c r="CX31" s="619"/>
      <c r="CY31" s="619"/>
      <c r="CZ31" s="619"/>
      <c r="DA31" s="619"/>
      <c r="DB31" s="619"/>
      <c r="DC31" s="619"/>
      <c r="DD31" s="620"/>
      <c r="DE31" s="9"/>
      <c r="DF31" s="13" t="s">
        <v>287</v>
      </c>
      <c r="DH31" s="13" t="s">
        <v>100</v>
      </c>
      <c r="DM31" s="10"/>
      <c r="DN31" s="21" t="s">
        <v>199</v>
      </c>
      <c r="DO31" s="20" t="s">
        <v>223</v>
      </c>
    </row>
    <row r="32" spans="1:119" ht="8.25" customHeight="1">
      <c r="A32" s="621"/>
      <c r="B32" s="965"/>
      <c r="C32" s="966"/>
      <c r="D32" s="966"/>
      <c r="E32" s="966"/>
      <c r="F32" s="966"/>
      <c r="G32" s="966"/>
      <c r="H32" s="966"/>
      <c r="I32" s="966"/>
      <c r="J32" s="966"/>
      <c r="K32" s="966"/>
      <c r="L32" s="966"/>
      <c r="M32" s="966"/>
      <c r="N32" s="966"/>
      <c r="O32" s="966"/>
      <c r="P32" s="966"/>
      <c r="Q32" s="966"/>
      <c r="R32" s="966"/>
      <c r="S32" s="966"/>
      <c r="T32" s="966"/>
      <c r="U32" s="966"/>
      <c r="V32" s="966"/>
      <c r="W32" s="966"/>
      <c r="X32" s="967"/>
      <c r="Y32" s="889"/>
      <c r="Z32" s="890"/>
      <c r="AA32" s="890"/>
      <c r="AB32" s="890"/>
      <c r="AC32" s="890"/>
      <c r="AD32" s="890"/>
      <c r="AE32" s="890"/>
      <c r="AF32" s="890"/>
      <c r="AG32" s="890"/>
      <c r="AH32" s="890"/>
      <c r="AI32" s="890"/>
      <c r="AJ32" s="890"/>
      <c r="AK32" s="890"/>
      <c r="AL32" s="890"/>
      <c r="AM32" s="890"/>
      <c r="AN32" s="890"/>
      <c r="AO32" s="890"/>
      <c r="AP32" s="890"/>
      <c r="AQ32" s="891"/>
      <c r="AR32" s="974"/>
      <c r="AS32" s="975"/>
      <c r="AT32" s="975"/>
      <c r="AU32" s="975"/>
      <c r="AV32" s="975"/>
      <c r="AW32" s="975"/>
      <c r="AX32" s="975"/>
      <c r="AY32" s="975"/>
      <c r="AZ32" s="975"/>
      <c r="BA32" s="975"/>
      <c r="BB32" s="975"/>
      <c r="BC32" s="975"/>
      <c r="BD32" s="976"/>
      <c r="BE32" s="504"/>
      <c r="BF32" s="647"/>
      <c r="BG32" s="703"/>
      <c r="BH32" s="704"/>
      <c r="BI32" s="705"/>
      <c r="BJ32" s="503"/>
      <c r="BK32" s="638"/>
      <c r="BL32" s="638"/>
      <c r="BM32" s="638"/>
      <c r="BN32" s="638"/>
      <c r="BO32" s="638"/>
      <c r="BP32" s="638"/>
      <c r="BQ32" s="619"/>
      <c r="BR32" s="619"/>
      <c r="BS32" s="619"/>
      <c r="BT32" s="619"/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19"/>
      <c r="CK32" s="619"/>
      <c r="CL32" s="619"/>
      <c r="CM32" s="619"/>
      <c r="CN32" s="619"/>
      <c r="CO32" s="619"/>
      <c r="CP32" s="619"/>
      <c r="CQ32" s="619"/>
      <c r="CR32" s="619"/>
      <c r="CS32" s="619"/>
      <c r="CT32" s="619"/>
      <c r="CU32" s="619"/>
      <c r="CV32" s="619"/>
      <c r="CW32" s="619"/>
      <c r="CX32" s="619"/>
      <c r="CY32" s="619"/>
      <c r="CZ32" s="619"/>
      <c r="DA32" s="619"/>
      <c r="DB32" s="619"/>
      <c r="DC32" s="619"/>
      <c r="DD32" s="620"/>
      <c r="DE32" s="7"/>
      <c r="DF32" s="13" t="s">
        <v>288</v>
      </c>
      <c r="DH32" s="13" t="s">
        <v>102</v>
      </c>
      <c r="DM32" s="10"/>
      <c r="DN32" s="21" t="s">
        <v>200</v>
      </c>
      <c r="DO32" s="20" t="s">
        <v>224</v>
      </c>
    </row>
    <row r="33" spans="1:119" ht="8.25" customHeight="1">
      <c r="A33" s="621"/>
      <c r="B33" s="968"/>
      <c r="C33" s="969"/>
      <c r="D33" s="969"/>
      <c r="E33" s="969"/>
      <c r="F33" s="969"/>
      <c r="G33" s="969"/>
      <c r="H33" s="969"/>
      <c r="I33" s="969"/>
      <c r="J33" s="969"/>
      <c r="K33" s="969"/>
      <c r="L33" s="969"/>
      <c r="M33" s="969"/>
      <c r="N33" s="969"/>
      <c r="O33" s="969"/>
      <c r="P33" s="969"/>
      <c r="Q33" s="969"/>
      <c r="R33" s="969"/>
      <c r="S33" s="969"/>
      <c r="T33" s="969"/>
      <c r="U33" s="969"/>
      <c r="V33" s="969"/>
      <c r="W33" s="969"/>
      <c r="X33" s="970"/>
      <c r="Y33" s="892"/>
      <c r="Z33" s="893"/>
      <c r="AA33" s="893"/>
      <c r="AB33" s="893"/>
      <c r="AC33" s="893"/>
      <c r="AD33" s="893"/>
      <c r="AE33" s="893"/>
      <c r="AF33" s="893"/>
      <c r="AG33" s="893"/>
      <c r="AH33" s="893"/>
      <c r="AI33" s="893"/>
      <c r="AJ33" s="893"/>
      <c r="AK33" s="893"/>
      <c r="AL33" s="893"/>
      <c r="AM33" s="893"/>
      <c r="AN33" s="893"/>
      <c r="AO33" s="893"/>
      <c r="AP33" s="893"/>
      <c r="AQ33" s="894"/>
      <c r="AR33" s="977"/>
      <c r="AS33" s="978"/>
      <c r="AT33" s="978"/>
      <c r="AU33" s="978"/>
      <c r="AV33" s="978"/>
      <c r="AW33" s="978"/>
      <c r="AX33" s="978"/>
      <c r="AY33" s="978"/>
      <c r="AZ33" s="978"/>
      <c r="BA33" s="978"/>
      <c r="BB33" s="978"/>
      <c r="BC33" s="978"/>
      <c r="BD33" s="979"/>
      <c r="BE33" s="504"/>
      <c r="BF33" s="647"/>
      <c r="BG33" s="703"/>
      <c r="BH33" s="704"/>
      <c r="BI33" s="705"/>
      <c r="BJ33" s="503"/>
      <c r="BK33" s="503"/>
      <c r="BL33" s="503"/>
      <c r="BM33" s="503"/>
      <c r="BN33" s="503"/>
      <c r="BO33" s="503"/>
      <c r="BP33" s="503"/>
      <c r="BQ33" s="503"/>
      <c r="BR33" s="503"/>
      <c r="BS33" s="503"/>
      <c r="BT33" s="503"/>
      <c r="BU33" s="503"/>
      <c r="BV33" s="503"/>
      <c r="BW33" s="503"/>
      <c r="BX33" s="503"/>
      <c r="BY33" s="503"/>
      <c r="BZ33" s="503"/>
      <c r="CA33" s="503"/>
      <c r="CB33" s="503"/>
      <c r="CC33" s="503"/>
      <c r="CD33" s="503"/>
      <c r="CE33" s="503"/>
      <c r="CF33" s="503"/>
      <c r="CG33" s="503"/>
      <c r="CH33" s="503"/>
      <c r="CI33" s="503"/>
      <c r="CJ33" s="503"/>
      <c r="CK33" s="503"/>
      <c r="CL33" s="503"/>
      <c r="CM33" s="503"/>
      <c r="CN33" s="503"/>
      <c r="CO33" s="503"/>
      <c r="CP33" s="503"/>
      <c r="CQ33" s="503"/>
      <c r="CR33" s="503"/>
      <c r="CS33" s="503"/>
      <c r="CT33" s="503"/>
      <c r="CU33" s="503"/>
      <c r="CV33" s="503"/>
      <c r="CW33" s="503"/>
      <c r="CX33" s="503"/>
      <c r="CY33" s="503"/>
      <c r="CZ33" s="503"/>
      <c r="DA33" s="503"/>
      <c r="DB33" s="503"/>
      <c r="DC33" s="503"/>
      <c r="DD33" s="621"/>
      <c r="DE33" s="7"/>
      <c r="DF33" s="13" t="s">
        <v>289</v>
      </c>
      <c r="DO33" s="20" t="s">
        <v>225</v>
      </c>
    </row>
    <row r="34" spans="1:119" ht="8.25" customHeight="1">
      <c r="A34" s="621"/>
      <c r="B34" s="998" t="s">
        <v>363</v>
      </c>
      <c r="C34" s="999"/>
      <c r="D34" s="999"/>
      <c r="E34" s="999"/>
      <c r="F34" s="999"/>
      <c r="G34" s="999"/>
      <c r="H34" s="999"/>
      <c r="I34" s="999"/>
      <c r="J34" s="999"/>
      <c r="K34" s="999"/>
      <c r="L34" s="999"/>
      <c r="M34" s="999"/>
      <c r="N34" s="999"/>
      <c r="O34" s="999"/>
      <c r="P34" s="999"/>
      <c r="Q34" s="999"/>
      <c r="R34" s="999"/>
      <c r="S34" s="999"/>
      <c r="T34" s="999"/>
      <c r="U34" s="999"/>
      <c r="V34" s="999"/>
      <c r="W34" s="999"/>
      <c r="X34" s="1000"/>
      <c r="Y34" s="1007">
        <f>'一般請求書（業者控）'!Y34:AQ36</f>
        <v>0</v>
      </c>
      <c r="Z34" s="1008"/>
      <c r="AA34" s="1008"/>
      <c r="AB34" s="1008"/>
      <c r="AC34" s="1008"/>
      <c r="AD34" s="1008"/>
      <c r="AE34" s="1008"/>
      <c r="AF34" s="1008"/>
      <c r="AG34" s="1008"/>
      <c r="AH34" s="1008"/>
      <c r="AI34" s="1008"/>
      <c r="AJ34" s="1008"/>
      <c r="AK34" s="1008"/>
      <c r="AL34" s="1008"/>
      <c r="AM34" s="1008"/>
      <c r="AN34" s="1008"/>
      <c r="AO34" s="1008"/>
      <c r="AP34" s="1008"/>
      <c r="AQ34" s="1009"/>
      <c r="AR34" s="874">
        <f>'一般請求書（業者控）'!AR34:BD36</f>
        <v>0</v>
      </c>
      <c r="AS34" s="875"/>
      <c r="AT34" s="875"/>
      <c r="AU34" s="875"/>
      <c r="AV34" s="875"/>
      <c r="AW34" s="875"/>
      <c r="AX34" s="875"/>
      <c r="AY34" s="875"/>
      <c r="AZ34" s="875"/>
      <c r="BA34" s="875"/>
      <c r="BB34" s="875"/>
      <c r="BC34" s="875"/>
      <c r="BD34" s="876"/>
      <c r="BE34" s="504"/>
      <c r="BF34" s="647"/>
      <c r="BG34" s="703"/>
      <c r="BH34" s="704"/>
      <c r="BI34" s="705"/>
      <c r="BJ34" s="503"/>
      <c r="BK34" s="1019" t="s">
        <v>128</v>
      </c>
      <c r="BL34" s="1019"/>
      <c r="BM34" s="1019"/>
      <c r="BN34" s="1019"/>
      <c r="BO34" s="1019"/>
      <c r="BP34" s="601">
        <f>'一般請求書（業者控）'!BP34:CG35</f>
        <v>0</v>
      </c>
      <c r="BQ34" s="601"/>
      <c r="BR34" s="601"/>
      <c r="BS34" s="601"/>
      <c r="BT34" s="601"/>
      <c r="BU34" s="601"/>
      <c r="BV34" s="601"/>
      <c r="BW34" s="601"/>
      <c r="BX34" s="601"/>
      <c r="BY34" s="601"/>
      <c r="BZ34" s="601"/>
      <c r="CA34" s="601"/>
      <c r="CB34" s="601"/>
      <c r="CC34" s="601"/>
      <c r="CD34" s="601"/>
      <c r="CE34" s="601"/>
      <c r="CF34" s="601"/>
      <c r="CG34" s="601"/>
      <c r="CH34" s="1020" t="s">
        <v>129</v>
      </c>
      <c r="CI34" s="1020"/>
      <c r="CJ34" s="1020"/>
      <c r="CK34" s="1020"/>
      <c r="CL34" s="1020"/>
      <c r="CM34" s="601">
        <f>'一般請求書（業者控）'!CM34:DD35</f>
        <v>0</v>
      </c>
      <c r="CN34" s="601"/>
      <c r="CO34" s="601"/>
      <c r="CP34" s="601"/>
      <c r="CQ34" s="601"/>
      <c r="CR34" s="601"/>
      <c r="CS34" s="601"/>
      <c r="CT34" s="601"/>
      <c r="CU34" s="601"/>
      <c r="CV34" s="601"/>
      <c r="CW34" s="601"/>
      <c r="CX34" s="601"/>
      <c r="CY34" s="601"/>
      <c r="CZ34" s="601"/>
      <c r="DA34" s="601"/>
      <c r="DB34" s="601"/>
      <c r="DC34" s="601"/>
      <c r="DD34" s="602"/>
      <c r="DE34" s="7"/>
      <c r="DF34" s="13" t="s">
        <v>290</v>
      </c>
      <c r="DO34" s="20" t="s">
        <v>228</v>
      </c>
    </row>
    <row r="35" spans="1:119" ht="8.25" customHeight="1">
      <c r="A35" s="621"/>
      <c r="B35" s="1001"/>
      <c r="C35" s="1002"/>
      <c r="D35" s="1002"/>
      <c r="E35" s="1002"/>
      <c r="F35" s="1002"/>
      <c r="G35" s="1002"/>
      <c r="H35" s="1002"/>
      <c r="I35" s="1002"/>
      <c r="J35" s="1002"/>
      <c r="K35" s="1002"/>
      <c r="L35" s="1002"/>
      <c r="M35" s="1002"/>
      <c r="N35" s="1002"/>
      <c r="O35" s="1002"/>
      <c r="P35" s="1002"/>
      <c r="Q35" s="1002"/>
      <c r="R35" s="1002"/>
      <c r="S35" s="1002"/>
      <c r="T35" s="1002"/>
      <c r="U35" s="1002"/>
      <c r="V35" s="1002"/>
      <c r="W35" s="1002"/>
      <c r="X35" s="1003"/>
      <c r="Y35" s="1010"/>
      <c r="Z35" s="1011"/>
      <c r="AA35" s="1011"/>
      <c r="AB35" s="1011"/>
      <c r="AC35" s="1011"/>
      <c r="AD35" s="1011"/>
      <c r="AE35" s="1011"/>
      <c r="AF35" s="1011"/>
      <c r="AG35" s="1011"/>
      <c r="AH35" s="1011"/>
      <c r="AI35" s="1011"/>
      <c r="AJ35" s="1011"/>
      <c r="AK35" s="1011"/>
      <c r="AL35" s="1011"/>
      <c r="AM35" s="1011"/>
      <c r="AN35" s="1011"/>
      <c r="AO35" s="1011"/>
      <c r="AP35" s="1011"/>
      <c r="AQ35" s="1012"/>
      <c r="AR35" s="877"/>
      <c r="AS35" s="878"/>
      <c r="AT35" s="878"/>
      <c r="AU35" s="878"/>
      <c r="AV35" s="878"/>
      <c r="AW35" s="878"/>
      <c r="AX35" s="878"/>
      <c r="AY35" s="878"/>
      <c r="AZ35" s="878"/>
      <c r="BA35" s="878"/>
      <c r="BB35" s="878"/>
      <c r="BC35" s="878"/>
      <c r="BD35" s="879"/>
      <c r="BE35" s="504"/>
      <c r="BF35" s="647"/>
      <c r="BG35" s="703"/>
      <c r="BH35" s="704"/>
      <c r="BI35" s="705"/>
      <c r="BJ35" s="503"/>
      <c r="BK35" s="1019"/>
      <c r="BL35" s="1019"/>
      <c r="BM35" s="1019"/>
      <c r="BN35" s="1019"/>
      <c r="BO35" s="1019"/>
      <c r="BP35" s="601"/>
      <c r="BQ35" s="601"/>
      <c r="BR35" s="601"/>
      <c r="BS35" s="601"/>
      <c r="BT35" s="601"/>
      <c r="BU35" s="601"/>
      <c r="BV35" s="601"/>
      <c r="BW35" s="601"/>
      <c r="BX35" s="601"/>
      <c r="BY35" s="601"/>
      <c r="BZ35" s="601"/>
      <c r="CA35" s="601"/>
      <c r="CB35" s="601"/>
      <c r="CC35" s="601"/>
      <c r="CD35" s="601"/>
      <c r="CE35" s="601"/>
      <c r="CF35" s="601"/>
      <c r="CG35" s="601"/>
      <c r="CH35" s="1020"/>
      <c r="CI35" s="1020"/>
      <c r="CJ35" s="1020"/>
      <c r="CK35" s="1020"/>
      <c r="CL35" s="1020"/>
      <c r="CM35" s="601"/>
      <c r="CN35" s="601"/>
      <c r="CO35" s="601"/>
      <c r="CP35" s="601"/>
      <c r="CQ35" s="601"/>
      <c r="CR35" s="601"/>
      <c r="CS35" s="601"/>
      <c r="CT35" s="601"/>
      <c r="CU35" s="601"/>
      <c r="CV35" s="601"/>
      <c r="CW35" s="601"/>
      <c r="CX35" s="601"/>
      <c r="CY35" s="601"/>
      <c r="CZ35" s="601"/>
      <c r="DA35" s="601"/>
      <c r="DB35" s="601"/>
      <c r="DC35" s="601"/>
      <c r="DD35" s="602"/>
      <c r="DE35" s="7"/>
      <c r="DF35" s="11" t="s">
        <v>291</v>
      </c>
      <c r="DO35" s="22" t="s">
        <v>229</v>
      </c>
    </row>
    <row r="36" spans="1:119" ht="8.25" customHeight="1">
      <c r="A36" s="621"/>
      <c r="B36" s="1004"/>
      <c r="C36" s="1005"/>
      <c r="D36" s="1005"/>
      <c r="E36" s="1005"/>
      <c r="F36" s="1005"/>
      <c r="G36" s="1005"/>
      <c r="H36" s="1005"/>
      <c r="I36" s="1005"/>
      <c r="J36" s="1005"/>
      <c r="K36" s="1005"/>
      <c r="L36" s="1005"/>
      <c r="M36" s="1005"/>
      <c r="N36" s="1005"/>
      <c r="O36" s="1005"/>
      <c r="P36" s="1005"/>
      <c r="Q36" s="1005"/>
      <c r="R36" s="1005"/>
      <c r="S36" s="1005"/>
      <c r="T36" s="1005"/>
      <c r="U36" s="1005"/>
      <c r="V36" s="1005"/>
      <c r="W36" s="1005"/>
      <c r="X36" s="1006"/>
      <c r="Y36" s="1013"/>
      <c r="Z36" s="1014"/>
      <c r="AA36" s="1014"/>
      <c r="AB36" s="1014"/>
      <c r="AC36" s="1014"/>
      <c r="AD36" s="1014"/>
      <c r="AE36" s="1014"/>
      <c r="AF36" s="1014"/>
      <c r="AG36" s="1014"/>
      <c r="AH36" s="1014"/>
      <c r="AI36" s="1014"/>
      <c r="AJ36" s="1014"/>
      <c r="AK36" s="1014"/>
      <c r="AL36" s="1014"/>
      <c r="AM36" s="1014"/>
      <c r="AN36" s="1014"/>
      <c r="AO36" s="1014"/>
      <c r="AP36" s="1014"/>
      <c r="AQ36" s="1015"/>
      <c r="AR36" s="1016"/>
      <c r="AS36" s="1017"/>
      <c r="AT36" s="1017"/>
      <c r="AU36" s="1017"/>
      <c r="AV36" s="1017"/>
      <c r="AW36" s="1017"/>
      <c r="AX36" s="1017"/>
      <c r="AY36" s="1017"/>
      <c r="AZ36" s="1017"/>
      <c r="BA36" s="1017"/>
      <c r="BB36" s="1017"/>
      <c r="BC36" s="1017"/>
      <c r="BD36" s="1018"/>
      <c r="BE36" s="504"/>
      <c r="BF36" s="647"/>
      <c r="BG36" s="706"/>
      <c r="BH36" s="707"/>
      <c r="BI36" s="708"/>
      <c r="BJ36" s="603"/>
      <c r="BK36" s="603"/>
      <c r="BL36" s="603"/>
      <c r="BM36" s="603"/>
      <c r="BN36" s="603"/>
      <c r="BO36" s="603"/>
      <c r="BP36" s="603"/>
      <c r="BQ36" s="603"/>
      <c r="BR36" s="603"/>
      <c r="BS36" s="603"/>
      <c r="BT36" s="603"/>
      <c r="BU36" s="603"/>
      <c r="BV36" s="603"/>
      <c r="BW36" s="603"/>
      <c r="BX36" s="603"/>
      <c r="BY36" s="603"/>
      <c r="BZ36" s="603"/>
      <c r="CA36" s="603"/>
      <c r="CB36" s="603"/>
      <c r="CC36" s="603"/>
      <c r="CD36" s="603"/>
      <c r="CE36" s="603"/>
      <c r="CF36" s="603"/>
      <c r="CG36" s="603"/>
      <c r="CH36" s="603"/>
      <c r="CI36" s="603"/>
      <c r="CJ36" s="603"/>
      <c r="CK36" s="603"/>
      <c r="CL36" s="603"/>
      <c r="CM36" s="603"/>
      <c r="CN36" s="603"/>
      <c r="CO36" s="603"/>
      <c r="CP36" s="603"/>
      <c r="CQ36" s="603"/>
      <c r="CR36" s="603"/>
      <c r="CS36" s="603"/>
      <c r="CT36" s="603"/>
      <c r="CU36" s="603"/>
      <c r="CV36" s="603"/>
      <c r="CW36" s="603"/>
      <c r="CX36" s="603"/>
      <c r="CY36" s="603"/>
      <c r="CZ36" s="603"/>
      <c r="DA36" s="603"/>
      <c r="DB36" s="603"/>
      <c r="DC36" s="603"/>
      <c r="DD36" s="604"/>
      <c r="DE36" s="7"/>
      <c r="DF36" s="11" t="s">
        <v>292</v>
      </c>
      <c r="DO36" s="22" t="s">
        <v>230</v>
      </c>
    </row>
    <row r="37" spans="1:119" ht="16.5" customHeight="1">
      <c r="A37" s="503"/>
      <c r="B37" s="503"/>
      <c r="C37" s="503"/>
      <c r="D37" s="503"/>
      <c r="E37" s="503"/>
      <c r="F37" s="503"/>
      <c r="G37" s="503"/>
      <c r="H37" s="503"/>
      <c r="I37" s="503"/>
      <c r="J37" s="503"/>
      <c r="K37" s="503"/>
      <c r="L37" s="503"/>
      <c r="M37" s="503"/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  <c r="AA37" s="503"/>
      <c r="AB37" s="503"/>
      <c r="AC37" s="503"/>
      <c r="AD37" s="503"/>
      <c r="AE37" s="503"/>
      <c r="AF37" s="503"/>
      <c r="AG37" s="503"/>
      <c r="AH37" s="503"/>
      <c r="AI37" s="503"/>
      <c r="AJ37" s="503"/>
      <c r="AK37" s="503"/>
      <c r="AL37" s="503"/>
      <c r="AM37" s="503"/>
      <c r="AN37" s="503"/>
      <c r="AO37" s="503"/>
      <c r="AP37" s="503"/>
      <c r="AQ37" s="503"/>
      <c r="AR37" s="503"/>
      <c r="AS37" s="503"/>
      <c r="AT37" s="503"/>
      <c r="AU37" s="503"/>
      <c r="AV37" s="503"/>
      <c r="AW37" s="503"/>
      <c r="AX37" s="503"/>
      <c r="AY37" s="503"/>
      <c r="AZ37" s="503"/>
      <c r="BA37" s="503"/>
      <c r="BB37" s="503"/>
      <c r="BC37" s="503"/>
      <c r="BD37" s="503"/>
      <c r="BE37" s="503"/>
      <c r="BF37" s="503"/>
      <c r="BG37" s="503"/>
      <c r="BH37" s="503"/>
      <c r="BI37" s="503"/>
      <c r="BJ37" s="503"/>
      <c r="BK37" s="503"/>
      <c r="BL37" s="503"/>
      <c r="BM37" s="503"/>
      <c r="BN37" s="503"/>
      <c r="BO37" s="503"/>
      <c r="BP37" s="503"/>
      <c r="BQ37" s="503"/>
      <c r="BR37" s="503"/>
      <c r="BS37" s="503"/>
      <c r="BT37" s="503"/>
      <c r="BU37" s="503"/>
      <c r="BV37" s="503"/>
      <c r="BW37" s="503"/>
      <c r="BX37" s="503"/>
      <c r="BY37" s="503"/>
      <c r="BZ37" s="503"/>
      <c r="CA37" s="503"/>
      <c r="CB37" s="503"/>
      <c r="CC37" s="503"/>
      <c r="CD37" s="503"/>
      <c r="CE37" s="503"/>
      <c r="CF37" s="503"/>
      <c r="CG37" s="503"/>
      <c r="CH37" s="503"/>
      <c r="CI37" s="503"/>
      <c r="CJ37" s="503"/>
      <c r="CK37" s="503"/>
      <c r="CL37" s="503"/>
      <c r="CM37" s="503"/>
      <c r="CN37" s="503"/>
      <c r="CO37" s="503"/>
      <c r="CP37" s="503"/>
      <c r="CQ37" s="503"/>
      <c r="CR37" s="503"/>
      <c r="CS37" s="503"/>
      <c r="CT37" s="503"/>
      <c r="CU37" s="503"/>
      <c r="CV37" s="503"/>
      <c r="CW37" s="503"/>
      <c r="CX37" s="503"/>
      <c r="CY37" s="503"/>
      <c r="CZ37" s="503"/>
      <c r="DA37" s="503"/>
      <c r="DB37" s="503"/>
      <c r="DC37" s="503"/>
      <c r="DD37" s="503"/>
      <c r="DE37" s="23"/>
      <c r="DF37" s="11" t="s">
        <v>293</v>
      </c>
      <c r="DO37" s="22" t="s">
        <v>231</v>
      </c>
    </row>
    <row r="38" spans="1:119" s="1" customFormat="1" ht="11.25" customHeight="1">
      <c r="A38" s="67"/>
      <c r="B38" s="532" t="s">
        <v>6</v>
      </c>
      <c r="C38" s="988"/>
      <c r="D38" s="988"/>
      <c r="E38" s="988"/>
      <c r="F38" s="988"/>
      <c r="G38" s="989"/>
      <c r="H38" s="990" t="s">
        <v>66</v>
      </c>
      <c r="I38" s="988"/>
      <c r="J38" s="988"/>
      <c r="K38" s="988"/>
      <c r="L38" s="988"/>
      <c r="M38" s="988"/>
      <c r="N38" s="988"/>
      <c r="O38" s="988"/>
      <c r="P38" s="988"/>
      <c r="Q38" s="988"/>
      <c r="R38" s="988"/>
      <c r="S38" s="988"/>
      <c r="T38" s="988"/>
      <c r="U38" s="988"/>
      <c r="V38" s="988"/>
      <c r="W38" s="988"/>
      <c r="X38" s="988"/>
      <c r="Y38" s="988"/>
      <c r="Z38" s="988"/>
      <c r="AA38" s="988"/>
      <c r="AB38" s="988"/>
      <c r="AC38" s="988"/>
      <c r="AD38" s="988"/>
      <c r="AE38" s="988"/>
      <c r="AF38" s="988"/>
      <c r="AG38" s="988"/>
      <c r="AH38" s="988"/>
      <c r="AI38" s="988"/>
      <c r="AJ38" s="988"/>
      <c r="AK38" s="988"/>
      <c r="AL38" s="988"/>
      <c r="AM38" s="988"/>
      <c r="AN38" s="989"/>
      <c r="AO38" s="992" t="s">
        <v>67</v>
      </c>
      <c r="AP38" s="730"/>
      <c r="AQ38" s="730"/>
      <c r="AR38" s="730"/>
      <c r="AS38" s="730"/>
      <c r="AT38" s="730"/>
      <c r="AU38" s="993" t="s">
        <v>68</v>
      </c>
      <c r="AV38" s="994"/>
      <c r="AW38" s="994"/>
      <c r="AX38" s="994"/>
      <c r="AY38" s="995"/>
      <c r="AZ38" s="990" t="s">
        <v>25</v>
      </c>
      <c r="BA38" s="730"/>
      <c r="BB38" s="730"/>
      <c r="BC38" s="730"/>
      <c r="BD38" s="730"/>
      <c r="BE38" s="731"/>
      <c r="BF38" s="990" t="s">
        <v>48</v>
      </c>
      <c r="BG38" s="730"/>
      <c r="BH38" s="730"/>
      <c r="BI38" s="730"/>
      <c r="BJ38" s="730"/>
      <c r="BK38" s="730"/>
      <c r="BL38" s="730"/>
      <c r="BM38" s="730"/>
      <c r="BN38" s="730"/>
      <c r="BO38" s="730"/>
      <c r="BP38" s="730"/>
      <c r="BQ38" s="731"/>
      <c r="BR38" s="990" t="s">
        <v>49</v>
      </c>
      <c r="BS38" s="730"/>
      <c r="BT38" s="730"/>
      <c r="BU38" s="730"/>
      <c r="BV38" s="730"/>
      <c r="BW38" s="730"/>
      <c r="BX38" s="730"/>
      <c r="BY38" s="730"/>
      <c r="BZ38" s="730"/>
      <c r="CA38" s="730"/>
      <c r="CB38" s="730"/>
      <c r="CC38" s="730"/>
      <c r="CD38" s="730"/>
      <c r="CE38" s="730"/>
      <c r="CF38" s="730"/>
      <c r="CG38" s="730"/>
      <c r="CH38" s="1038" t="s">
        <v>364</v>
      </c>
      <c r="CI38" s="1039"/>
      <c r="CJ38" s="1039"/>
      <c r="CK38" s="1039"/>
      <c r="CL38" s="1039"/>
      <c r="CM38" s="1039"/>
      <c r="CN38" s="1039"/>
      <c r="CO38" s="1039"/>
      <c r="CP38" s="1042" t="s">
        <v>379</v>
      </c>
      <c r="CQ38" s="1042"/>
      <c r="CR38" s="1042"/>
      <c r="CS38" s="1042"/>
      <c r="CT38" s="1042"/>
      <c r="CU38" s="1042"/>
      <c r="CV38" s="1042"/>
      <c r="CW38" s="1042"/>
      <c r="CX38" s="1042"/>
      <c r="CY38" s="1042"/>
      <c r="CZ38" s="1042"/>
      <c r="DA38" s="1042"/>
      <c r="DB38" s="1042"/>
      <c r="DC38" s="1042"/>
      <c r="DD38" s="1042"/>
      <c r="DE38" s="23"/>
      <c r="DF38" s="11" t="s">
        <v>303</v>
      </c>
      <c r="DO38" s="22" t="s">
        <v>232</v>
      </c>
    </row>
    <row r="39" spans="1:119" s="1" customFormat="1" ht="11.25" customHeight="1">
      <c r="A39" s="67"/>
      <c r="B39" s="734"/>
      <c r="C39" s="735"/>
      <c r="D39" s="735"/>
      <c r="E39" s="735"/>
      <c r="F39" s="735"/>
      <c r="G39" s="736"/>
      <c r="H39" s="991"/>
      <c r="I39" s="735"/>
      <c r="J39" s="735"/>
      <c r="K39" s="735"/>
      <c r="L39" s="735"/>
      <c r="M39" s="735"/>
      <c r="N39" s="735"/>
      <c r="O39" s="735"/>
      <c r="P39" s="735"/>
      <c r="Q39" s="735"/>
      <c r="R39" s="735"/>
      <c r="S39" s="735"/>
      <c r="T39" s="735"/>
      <c r="U39" s="735"/>
      <c r="V39" s="735"/>
      <c r="W39" s="735"/>
      <c r="X39" s="735"/>
      <c r="Y39" s="735"/>
      <c r="Z39" s="735"/>
      <c r="AA39" s="735"/>
      <c r="AB39" s="735"/>
      <c r="AC39" s="735"/>
      <c r="AD39" s="735"/>
      <c r="AE39" s="735"/>
      <c r="AF39" s="735"/>
      <c r="AG39" s="735"/>
      <c r="AH39" s="735"/>
      <c r="AI39" s="735"/>
      <c r="AJ39" s="735"/>
      <c r="AK39" s="735"/>
      <c r="AL39" s="735"/>
      <c r="AM39" s="735"/>
      <c r="AN39" s="736"/>
      <c r="AO39" s="1044" t="s">
        <v>69</v>
      </c>
      <c r="AP39" s="1045"/>
      <c r="AQ39" s="1045"/>
      <c r="AR39" s="1045"/>
      <c r="AS39" s="1045"/>
      <c r="AT39" s="1045"/>
      <c r="AU39" s="996"/>
      <c r="AV39" s="996"/>
      <c r="AW39" s="996"/>
      <c r="AX39" s="996"/>
      <c r="AY39" s="997"/>
      <c r="AZ39" s="991"/>
      <c r="BA39" s="735"/>
      <c r="BB39" s="735"/>
      <c r="BC39" s="735"/>
      <c r="BD39" s="735"/>
      <c r="BE39" s="736"/>
      <c r="BF39" s="991"/>
      <c r="BG39" s="735"/>
      <c r="BH39" s="735"/>
      <c r="BI39" s="735"/>
      <c r="BJ39" s="735"/>
      <c r="BK39" s="735"/>
      <c r="BL39" s="735"/>
      <c r="BM39" s="735"/>
      <c r="BN39" s="735"/>
      <c r="BO39" s="735"/>
      <c r="BP39" s="735"/>
      <c r="BQ39" s="736"/>
      <c r="BR39" s="991"/>
      <c r="BS39" s="735"/>
      <c r="BT39" s="735"/>
      <c r="BU39" s="735"/>
      <c r="BV39" s="735"/>
      <c r="BW39" s="735"/>
      <c r="BX39" s="735"/>
      <c r="BY39" s="735"/>
      <c r="BZ39" s="735"/>
      <c r="CA39" s="735"/>
      <c r="CB39" s="735"/>
      <c r="CC39" s="735"/>
      <c r="CD39" s="735"/>
      <c r="CE39" s="735"/>
      <c r="CF39" s="735"/>
      <c r="CG39" s="735"/>
      <c r="CH39" s="1040"/>
      <c r="CI39" s="1041"/>
      <c r="CJ39" s="1041"/>
      <c r="CK39" s="1041"/>
      <c r="CL39" s="1041"/>
      <c r="CM39" s="1041"/>
      <c r="CN39" s="1041"/>
      <c r="CO39" s="1041"/>
      <c r="CP39" s="1043"/>
      <c r="CQ39" s="1043"/>
      <c r="CR39" s="1043"/>
      <c r="CS39" s="1043"/>
      <c r="CT39" s="1043"/>
      <c r="CU39" s="1043"/>
      <c r="CV39" s="1043"/>
      <c r="CW39" s="1043"/>
      <c r="CX39" s="1043"/>
      <c r="CY39" s="1043"/>
      <c r="CZ39" s="1043"/>
      <c r="DA39" s="1043"/>
      <c r="DB39" s="1043"/>
      <c r="DC39" s="1043"/>
      <c r="DD39" s="1043"/>
      <c r="DE39" s="23"/>
      <c r="DF39" s="11" t="s">
        <v>304</v>
      </c>
      <c r="DO39" s="22" t="s">
        <v>32</v>
      </c>
    </row>
    <row r="40" spans="1:119" s="1" customFormat="1" ht="24" customHeight="1">
      <c r="A40" s="67"/>
      <c r="B40" s="1046">
        <f>'一般請求書（業者控）'!B40:D40</f>
        <v>0</v>
      </c>
      <c r="C40" s="1047"/>
      <c r="D40" s="1047"/>
      <c r="E40" s="1047">
        <f>'一般請求書（業者控）'!E40:G40</f>
        <v>0</v>
      </c>
      <c r="F40" s="1047"/>
      <c r="G40" s="1048"/>
      <c r="H40" s="1049">
        <f>'一般請求書（業者控）'!H40:AN40</f>
        <v>0</v>
      </c>
      <c r="I40" s="1050"/>
      <c r="J40" s="1050"/>
      <c r="K40" s="1050"/>
      <c r="L40" s="1050"/>
      <c r="M40" s="1050"/>
      <c r="N40" s="1050"/>
      <c r="O40" s="1050"/>
      <c r="P40" s="1050"/>
      <c r="Q40" s="1050"/>
      <c r="R40" s="1050"/>
      <c r="S40" s="1050"/>
      <c r="T40" s="1050"/>
      <c r="U40" s="1050"/>
      <c r="V40" s="1050"/>
      <c r="W40" s="1050"/>
      <c r="X40" s="1050"/>
      <c r="Y40" s="1050"/>
      <c r="Z40" s="1050"/>
      <c r="AA40" s="1050"/>
      <c r="AB40" s="1050"/>
      <c r="AC40" s="1050"/>
      <c r="AD40" s="1050"/>
      <c r="AE40" s="1050"/>
      <c r="AF40" s="1050"/>
      <c r="AG40" s="1050"/>
      <c r="AH40" s="1050"/>
      <c r="AI40" s="1050"/>
      <c r="AJ40" s="1050"/>
      <c r="AK40" s="1050"/>
      <c r="AL40" s="1050"/>
      <c r="AM40" s="1050"/>
      <c r="AN40" s="1051"/>
      <c r="AO40" s="1052">
        <f>'一般請求書（業者控）'!AO40:AY40</f>
        <v>0</v>
      </c>
      <c r="AP40" s="1053"/>
      <c r="AQ40" s="1053"/>
      <c r="AR40" s="1053"/>
      <c r="AS40" s="1053"/>
      <c r="AT40" s="1053"/>
      <c r="AU40" s="1053"/>
      <c r="AV40" s="1053"/>
      <c r="AW40" s="1053"/>
      <c r="AX40" s="1053"/>
      <c r="AY40" s="1054"/>
      <c r="AZ40" s="1055">
        <f>'一般請求書（業者控）'!AZ40:BE40</f>
        <v>0</v>
      </c>
      <c r="BA40" s="1056"/>
      <c r="BB40" s="1056"/>
      <c r="BC40" s="1056"/>
      <c r="BD40" s="1056"/>
      <c r="BE40" s="1057"/>
      <c r="BF40" s="1058">
        <f>'一般請求書（業者控）'!BF40:BQ40</f>
        <v>0</v>
      </c>
      <c r="BG40" s="1059"/>
      <c r="BH40" s="1059"/>
      <c r="BI40" s="1059"/>
      <c r="BJ40" s="1059"/>
      <c r="BK40" s="1059"/>
      <c r="BL40" s="1059"/>
      <c r="BM40" s="1059"/>
      <c r="BN40" s="1059"/>
      <c r="BO40" s="1059"/>
      <c r="BP40" s="1059"/>
      <c r="BQ40" s="1060"/>
      <c r="BR40" s="1061">
        <f>'一般請求書（業者控）'!BR40:CG40</f>
        <v>0</v>
      </c>
      <c r="BS40" s="1062"/>
      <c r="BT40" s="1062"/>
      <c r="BU40" s="1062"/>
      <c r="BV40" s="1062"/>
      <c r="BW40" s="1062"/>
      <c r="BX40" s="1062"/>
      <c r="BY40" s="1062"/>
      <c r="BZ40" s="1062"/>
      <c r="CA40" s="1062"/>
      <c r="CB40" s="1062"/>
      <c r="CC40" s="1062"/>
      <c r="CD40" s="1062"/>
      <c r="CE40" s="1062"/>
      <c r="CF40" s="1062"/>
      <c r="CG40" s="1062"/>
      <c r="CH40" s="1063">
        <f>'一般請求書（業者控）'!CH40:CO40</f>
        <v>0</v>
      </c>
      <c r="CI40" s="1064"/>
      <c r="CJ40" s="1064"/>
      <c r="CK40" s="1064"/>
      <c r="CL40" s="1064"/>
      <c r="CM40" s="1064"/>
      <c r="CN40" s="1064"/>
      <c r="CO40" s="1064"/>
      <c r="CP40" s="1065">
        <f>'一般請求書（業者控）'!CP40:DD40</f>
        <v>0</v>
      </c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F40" s="11" t="s">
        <v>305</v>
      </c>
      <c r="DI40" s="11" t="s">
        <v>359</v>
      </c>
      <c r="DJ40" s="60">
        <v>1.1000000000000001</v>
      </c>
      <c r="DO40" s="22" t="s">
        <v>234</v>
      </c>
    </row>
    <row r="41" spans="1:119" s="1" customFormat="1" ht="24" customHeight="1">
      <c r="A41" s="67"/>
      <c r="B41" s="1046">
        <f>'一般請求書（業者控）'!B41:D41</f>
        <v>0</v>
      </c>
      <c r="C41" s="1047"/>
      <c r="D41" s="1047"/>
      <c r="E41" s="1047">
        <f>'一般請求書（業者控）'!E41:G41</f>
        <v>0</v>
      </c>
      <c r="F41" s="1047"/>
      <c r="G41" s="1048"/>
      <c r="H41" s="1049">
        <f>'一般請求書（業者控）'!H41:AN41</f>
        <v>0</v>
      </c>
      <c r="I41" s="1050"/>
      <c r="J41" s="1050"/>
      <c r="K41" s="1050"/>
      <c r="L41" s="1050"/>
      <c r="M41" s="1050"/>
      <c r="N41" s="1050"/>
      <c r="O41" s="1050"/>
      <c r="P41" s="1050"/>
      <c r="Q41" s="1050"/>
      <c r="R41" s="1050"/>
      <c r="S41" s="1050"/>
      <c r="T41" s="1050"/>
      <c r="U41" s="1050"/>
      <c r="V41" s="1050"/>
      <c r="W41" s="1050"/>
      <c r="X41" s="1050"/>
      <c r="Y41" s="1050"/>
      <c r="Z41" s="1050"/>
      <c r="AA41" s="1050"/>
      <c r="AB41" s="1050"/>
      <c r="AC41" s="1050"/>
      <c r="AD41" s="1050"/>
      <c r="AE41" s="1050"/>
      <c r="AF41" s="1050"/>
      <c r="AG41" s="1050"/>
      <c r="AH41" s="1050"/>
      <c r="AI41" s="1050"/>
      <c r="AJ41" s="1050"/>
      <c r="AK41" s="1050"/>
      <c r="AL41" s="1050"/>
      <c r="AM41" s="1050"/>
      <c r="AN41" s="1051"/>
      <c r="AO41" s="1052">
        <f>'一般請求書（業者控）'!AO41:AY41</f>
        <v>0</v>
      </c>
      <c r="AP41" s="1053"/>
      <c r="AQ41" s="1053"/>
      <c r="AR41" s="1053"/>
      <c r="AS41" s="1053"/>
      <c r="AT41" s="1053"/>
      <c r="AU41" s="1053"/>
      <c r="AV41" s="1053"/>
      <c r="AW41" s="1053"/>
      <c r="AX41" s="1053"/>
      <c r="AY41" s="1054"/>
      <c r="AZ41" s="1055">
        <f>'一般請求書（業者控）'!AZ41:BE41</f>
        <v>0</v>
      </c>
      <c r="BA41" s="1056"/>
      <c r="BB41" s="1056"/>
      <c r="BC41" s="1056"/>
      <c r="BD41" s="1056"/>
      <c r="BE41" s="1057"/>
      <c r="BF41" s="1058">
        <f>'一般請求書（業者控）'!BF41:BQ41</f>
        <v>0</v>
      </c>
      <c r="BG41" s="1059"/>
      <c r="BH41" s="1059"/>
      <c r="BI41" s="1059"/>
      <c r="BJ41" s="1059"/>
      <c r="BK41" s="1059"/>
      <c r="BL41" s="1059"/>
      <c r="BM41" s="1059"/>
      <c r="BN41" s="1059"/>
      <c r="BO41" s="1059"/>
      <c r="BP41" s="1059"/>
      <c r="BQ41" s="1060"/>
      <c r="BR41" s="1061">
        <f>'一般請求書（業者控）'!BR41:CG41</f>
        <v>0</v>
      </c>
      <c r="BS41" s="1062"/>
      <c r="BT41" s="1062"/>
      <c r="BU41" s="1062"/>
      <c r="BV41" s="1062"/>
      <c r="BW41" s="1062"/>
      <c r="BX41" s="1062"/>
      <c r="BY41" s="1062"/>
      <c r="BZ41" s="1062"/>
      <c r="CA41" s="1062"/>
      <c r="CB41" s="1062"/>
      <c r="CC41" s="1062"/>
      <c r="CD41" s="1062"/>
      <c r="CE41" s="1062"/>
      <c r="CF41" s="1062"/>
      <c r="CG41" s="1062"/>
      <c r="CH41" s="1063">
        <f>'一般請求書（業者控）'!CH41:CO41</f>
        <v>0</v>
      </c>
      <c r="CI41" s="1064"/>
      <c r="CJ41" s="1064"/>
      <c r="CK41" s="1064"/>
      <c r="CL41" s="1064"/>
      <c r="CM41" s="1064"/>
      <c r="CN41" s="1064"/>
      <c r="CO41" s="1064"/>
      <c r="CP41" s="1065">
        <f>'一般請求書（業者控）'!CP41:DD41</f>
        <v>0</v>
      </c>
      <c r="CQ41" s="1065"/>
      <c r="CR41" s="1065"/>
      <c r="CS41" s="1065"/>
      <c r="CT41" s="1065"/>
      <c r="CU41" s="1065"/>
      <c r="CV41" s="1065"/>
      <c r="CW41" s="1065"/>
      <c r="CX41" s="1065"/>
      <c r="CY41" s="1065"/>
      <c r="CZ41" s="1065"/>
      <c r="DA41" s="1065"/>
      <c r="DB41" s="1065"/>
      <c r="DC41" s="1065"/>
      <c r="DD41" s="1065"/>
      <c r="DF41" s="11" t="s">
        <v>306</v>
      </c>
      <c r="DI41" s="11" t="s">
        <v>366</v>
      </c>
      <c r="DJ41" s="62">
        <v>1.08</v>
      </c>
    </row>
    <row r="42" spans="1:119" s="1" customFormat="1" ht="24" customHeight="1">
      <c r="A42" s="67"/>
      <c r="B42" s="1046">
        <f>'一般請求書（業者控）'!B42:D42</f>
        <v>0</v>
      </c>
      <c r="C42" s="1047"/>
      <c r="D42" s="1047"/>
      <c r="E42" s="1047">
        <f>'一般請求書（業者控）'!E42:G42</f>
        <v>0</v>
      </c>
      <c r="F42" s="1047"/>
      <c r="G42" s="1048"/>
      <c r="H42" s="1049">
        <f>'一般請求書（業者控）'!H42:AN42</f>
        <v>0</v>
      </c>
      <c r="I42" s="1050"/>
      <c r="J42" s="1050"/>
      <c r="K42" s="1050"/>
      <c r="L42" s="1050"/>
      <c r="M42" s="1050"/>
      <c r="N42" s="1050"/>
      <c r="O42" s="1050"/>
      <c r="P42" s="1050"/>
      <c r="Q42" s="1050"/>
      <c r="R42" s="1050"/>
      <c r="S42" s="1050"/>
      <c r="T42" s="1050"/>
      <c r="U42" s="1050"/>
      <c r="V42" s="1050"/>
      <c r="W42" s="1050"/>
      <c r="X42" s="1050"/>
      <c r="Y42" s="1050"/>
      <c r="Z42" s="1050"/>
      <c r="AA42" s="1050"/>
      <c r="AB42" s="1050"/>
      <c r="AC42" s="1050"/>
      <c r="AD42" s="1050"/>
      <c r="AE42" s="1050"/>
      <c r="AF42" s="1050"/>
      <c r="AG42" s="1050"/>
      <c r="AH42" s="1050"/>
      <c r="AI42" s="1050"/>
      <c r="AJ42" s="1050"/>
      <c r="AK42" s="1050"/>
      <c r="AL42" s="1050"/>
      <c r="AM42" s="1050"/>
      <c r="AN42" s="1051"/>
      <c r="AO42" s="1052">
        <f>'一般請求書（業者控）'!AO42:AY42</f>
        <v>0</v>
      </c>
      <c r="AP42" s="1053"/>
      <c r="AQ42" s="1053"/>
      <c r="AR42" s="1053"/>
      <c r="AS42" s="1053"/>
      <c r="AT42" s="1053"/>
      <c r="AU42" s="1053"/>
      <c r="AV42" s="1053"/>
      <c r="AW42" s="1053"/>
      <c r="AX42" s="1053"/>
      <c r="AY42" s="1054"/>
      <c r="AZ42" s="1055">
        <f>'一般請求書（業者控）'!AZ42:BE42</f>
        <v>0</v>
      </c>
      <c r="BA42" s="1056"/>
      <c r="BB42" s="1056"/>
      <c r="BC42" s="1056"/>
      <c r="BD42" s="1056"/>
      <c r="BE42" s="1057"/>
      <c r="BF42" s="1058">
        <f>'一般請求書（業者控）'!BF42:BQ42</f>
        <v>0</v>
      </c>
      <c r="BG42" s="1059"/>
      <c r="BH42" s="1059"/>
      <c r="BI42" s="1059"/>
      <c r="BJ42" s="1059"/>
      <c r="BK42" s="1059"/>
      <c r="BL42" s="1059"/>
      <c r="BM42" s="1059"/>
      <c r="BN42" s="1059"/>
      <c r="BO42" s="1059"/>
      <c r="BP42" s="1059"/>
      <c r="BQ42" s="1060"/>
      <c r="BR42" s="1061">
        <f>'一般請求書（業者控）'!BR42:CG42</f>
        <v>0</v>
      </c>
      <c r="BS42" s="1062"/>
      <c r="BT42" s="1062"/>
      <c r="BU42" s="1062"/>
      <c r="BV42" s="1062"/>
      <c r="BW42" s="1062"/>
      <c r="BX42" s="1062"/>
      <c r="BY42" s="1062"/>
      <c r="BZ42" s="1062"/>
      <c r="CA42" s="1062"/>
      <c r="CB42" s="1062"/>
      <c r="CC42" s="1062"/>
      <c r="CD42" s="1062"/>
      <c r="CE42" s="1062"/>
      <c r="CF42" s="1062"/>
      <c r="CG42" s="1062"/>
      <c r="CH42" s="1063">
        <f>'一般請求書（業者控）'!CH42:CO42</f>
        <v>0</v>
      </c>
      <c r="CI42" s="1064"/>
      <c r="CJ42" s="1064"/>
      <c r="CK42" s="1064"/>
      <c r="CL42" s="1064"/>
      <c r="CM42" s="1064"/>
      <c r="CN42" s="1064"/>
      <c r="CO42" s="1064"/>
      <c r="CP42" s="1065">
        <f>'一般請求書（業者控）'!CP42:DD42</f>
        <v>0</v>
      </c>
      <c r="CQ42" s="1065"/>
      <c r="CR42" s="1065"/>
      <c r="CS42" s="1065"/>
      <c r="CT42" s="1065"/>
      <c r="CU42" s="1065"/>
      <c r="CV42" s="1065"/>
      <c r="CW42" s="1065"/>
      <c r="CX42" s="1065"/>
      <c r="CY42" s="1065"/>
      <c r="CZ42" s="1065"/>
      <c r="DA42" s="1065"/>
      <c r="DB42" s="1065"/>
      <c r="DC42" s="1065"/>
      <c r="DD42" s="1065"/>
      <c r="DF42" s="11" t="s">
        <v>307</v>
      </c>
      <c r="DI42" s="11" t="s">
        <v>358</v>
      </c>
      <c r="DJ42" s="59">
        <v>1</v>
      </c>
    </row>
    <row r="43" spans="1:119" s="1" customFormat="1" ht="24" customHeight="1">
      <c r="A43" s="67"/>
      <c r="B43" s="1046">
        <f>'一般請求書（業者控）'!B43:D43</f>
        <v>0</v>
      </c>
      <c r="C43" s="1047"/>
      <c r="D43" s="1047"/>
      <c r="E43" s="1047">
        <f>'一般請求書（業者控）'!E43:G43</f>
        <v>0</v>
      </c>
      <c r="F43" s="1047"/>
      <c r="G43" s="1048"/>
      <c r="H43" s="1049">
        <f>'一般請求書（業者控）'!H43:AN43</f>
        <v>0</v>
      </c>
      <c r="I43" s="1050"/>
      <c r="J43" s="1050"/>
      <c r="K43" s="1050"/>
      <c r="L43" s="1050"/>
      <c r="M43" s="1050"/>
      <c r="N43" s="1050"/>
      <c r="O43" s="1050"/>
      <c r="P43" s="1050"/>
      <c r="Q43" s="1050"/>
      <c r="R43" s="1050"/>
      <c r="S43" s="1050"/>
      <c r="T43" s="1050"/>
      <c r="U43" s="1050"/>
      <c r="V43" s="1050"/>
      <c r="W43" s="1050"/>
      <c r="X43" s="1050"/>
      <c r="Y43" s="1050"/>
      <c r="Z43" s="1050"/>
      <c r="AA43" s="1050"/>
      <c r="AB43" s="1050"/>
      <c r="AC43" s="1050"/>
      <c r="AD43" s="1050"/>
      <c r="AE43" s="1050"/>
      <c r="AF43" s="1050"/>
      <c r="AG43" s="1050"/>
      <c r="AH43" s="1050"/>
      <c r="AI43" s="1050"/>
      <c r="AJ43" s="1050"/>
      <c r="AK43" s="1050"/>
      <c r="AL43" s="1050"/>
      <c r="AM43" s="1050"/>
      <c r="AN43" s="1051"/>
      <c r="AO43" s="1052">
        <f>'一般請求書（業者控）'!AO43:AY43</f>
        <v>0</v>
      </c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4"/>
      <c r="AZ43" s="1055">
        <f>'一般請求書（業者控）'!AZ43:BE43</f>
        <v>0</v>
      </c>
      <c r="BA43" s="1056"/>
      <c r="BB43" s="1056"/>
      <c r="BC43" s="1056"/>
      <c r="BD43" s="1056"/>
      <c r="BE43" s="1057"/>
      <c r="BF43" s="1058">
        <f>'一般請求書（業者控）'!BF43:BQ43</f>
        <v>0</v>
      </c>
      <c r="BG43" s="1059"/>
      <c r="BH43" s="1059"/>
      <c r="BI43" s="1059"/>
      <c r="BJ43" s="1059"/>
      <c r="BK43" s="1059"/>
      <c r="BL43" s="1059"/>
      <c r="BM43" s="1059"/>
      <c r="BN43" s="1059"/>
      <c r="BO43" s="1059"/>
      <c r="BP43" s="1059"/>
      <c r="BQ43" s="1060"/>
      <c r="BR43" s="1061">
        <f>'一般請求書（業者控）'!BR43:CG43</f>
        <v>0</v>
      </c>
      <c r="BS43" s="1062"/>
      <c r="BT43" s="1062"/>
      <c r="BU43" s="1062"/>
      <c r="BV43" s="1062"/>
      <c r="BW43" s="1062"/>
      <c r="BX43" s="1062"/>
      <c r="BY43" s="1062"/>
      <c r="BZ43" s="1062"/>
      <c r="CA43" s="1062"/>
      <c r="CB43" s="1062"/>
      <c r="CC43" s="1062"/>
      <c r="CD43" s="1062"/>
      <c r="CE43" s="1062"/>
      <c r="CF43" s="1062"/>
      <c r="CG43" s="1062"/>
      <c r="CH43" s="1063">
        <f>'一般請求書（業者控）'!CH43:CO43</f>
        <v>0</v>
      </c>
      <c r="CI43" s="1064"/>
      <c r="CJ43" s="1064"/>
      <c r="CK43" s="1064"/>
      <c r="CL43" s="1064"/>
      <c r="CM43" s="1064"/>
      <c r="CN43" s="1064"/>
      <c r="CO43" s="1064"/>
      <c r="CP43" s="1065">
        <f>'一般請求書（業者控）'!CP43:DD43</f>
        <v>0</v>
      </c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61"/>
      <c r="DF43" s="11" t="s">
        <v>308</v>
      </c>
    </row>
    <row r="44" spans="1:119" s="1" customFormat="1" ht="24" customHeight="1">
      <c r="A44" s="67"/>
      <c r="B44" s="1046">
        <f>'一般請求書（業者控）'!B44:D44</f>
        <v>0</v>
      </c>
      <c r="C44" s="1047"/>
      <c r="D44" s="1047"/>
      <c r="E44" s="1047">
        <f>'一般請求書（業者控）'!E44:G44</f>
        <v>0</v>
      </c>
      <c r="F44" s="1047"/>
      <c r="G44" s="1048"/>
      <c r="H44" s="1049">
        <f>'一般請求書（業者控）'!H44:AN44</f>
        <v>0</v>
      </c>
      <c r="I44" s="1050"/>
      <c r="J44" s="1050"/>
      <c r="K44" s="1050"/>
      <c r="L44" s="1050"/>
      <c r="M44" s="1050"/>
      <c r="N44" s="1050"/>
      <c r="O44" s="1050"/>
      <c r="P44" s="1050"/>
      <c r="Q44" s="1050"/>
      <c r="R44" s="1050"/>
      <c r="S44" s="1050"/>
      <c r="T44" s="1050"/>
      <c r="U44" s="1050"/>
      <c r="V44" s="1050"/>
      <c r="W44" s="1050"/>
      <c r="X44" s="1050"/>
      <c r="Y44" s="1050"/>
      <c r="Z44" s="1050"/>
      <c r="AA44" s="1050"/>
      <c r="AB44" s="1050"/>
      <c r="AC44" s="1050"/>
      <c r="AD44" s="1050"/>
      <c r="AE44" s="1050"/>
      <c r="AF44" s="1050"/>
      <c r="AG44" s="1050"/>
      <c r="AH44" s="1050"/>
      <c r="AI44" s="1050"/>
      <c r="AJ44" s="1050"/>
      <c r="AK44" s="1050"/>
      <c r="AL44" s="1050"/>
      <c r="AM44" s="1050"/>
      <c r="AN44" s="1051"/>
      <c r="AO44" s="1052">
        <f>'一般請求書（業者控）'!AO44:AY44</f>
        <v>0</v>
      </c>
      <c r="AP44" s="1053"/>
      <c r="AQ44" s="1053"/>
      <c r="AR44" s="1053"/>
      <c r="AS44" s="1053"/>
      <c r="AT44" s="1053"/>
      <c r="AU44" s="1053"/>
      <c r="AV44" s="1053"/>
      <c r="AW44" s="1053"/>
      <c r="AX44" s="1053"/>
      <c r="AY44" s="1054"/>
      <c r="AZ44" s="1055">
        <f>'一般請求書（業者控）'!AZ44:BE44</f>
        <v>0</v>
      </c>
      <c r="BA44" s="1056"/>
      <c r="BB44" s="1056"/>
      <c r="BC44" s="1056"/>
      <c r="BD44" s="1056"/>
      <c r="BE44" s="1057"/>
      <c r="BF44" s="1058">
        <f>'一般請求書（業者控）'!BF44:BQ44</f>
        <v>0</v>
      </c>
      <c r="BG44" s="1059"/>
      <c r="BH44" s="1059"/>
      <c r="BI44" s="1059"/>
      <c r="BJ44" s="1059"/>
      <c r="BK44" s="1059"/>
      <c r="BL44" s="1059"/>
      <c r="BM44" s="1059"/>
      <c r="BN44" s="1059"/>
      <c r="BO44" s="1059"/>
      <c r="BP44" s="1059"/>
      <c r="BQ44" s="1060"/>
      <c r="BR44" s="1061">
        <f>'一般請求書（業者控）'!BR44:CG44</f>
        <v>0</v>
      </c>
      <c r="BS44" s="1062"/>
      <c r="BT44" s="1062"/>
      <c r="BU44" s="1062"/>
      <c r="BV44" s="1062"/>
      <c r="BW44" s="1062"/>
      <c r="BX44" s="1062"/>
      <c r="BY44" s="1062"/>
      <c r="BZ44" s="1062"/>
      <c r="CA44" s="1062"/>
      <c r="CB44" s="1062"/>
      <c r="CC44" s="1062"/>
      <c r="CD44" s="1062"/>
      <c r="CE44" s="1062"/>
      <c r="CF44" s="1062"/>
      <c r="CG44" s="1062"/>
      <c r="CH44" s="1063">
        <f>'一般請求書（業者控）'!CH44:CO44</f>
        <v>0</v>
      </c>
      <c r="CI44" s="1064"/>
      <c r="CJ44" s="1064"/>
      <c r="CK44" s="1064"/>
      <c r="CL44" s="1064"/>
      <c r="CM44" s="1064"/>
      <c r="CN44" s="1064"/>
      <c r="CO44" s="1064"/>
      <c r="CP44" s="1065">
        <f>'一般請求書（業者控）'!CP44:DD44</f>
        <v>0</v>
      </c>
      <c r="CQ44" s="1065"/>
      <c r="CR44" s="1065"/>
      <c r="CS44" s="1065"/>
      <c r="CT44" s="1065"/>
      <c r="CU44" s="1065"/>
      <c r="CV44" s="1065"/>
      <c r="CW44" s="1065"/>
      <c r="CX44" s="1065"/>
      <c r="CY44" s="1065"/>
      <c r="CZ44" s="1065"/>
      <c r="DA44" s="1065"/>
      <c r="DB44" s="1065"/>
      <c r="DC44" s="1065"/>
      <c r="DD44" s="1065"/>
      <c r="DE44" s="23"/>
      <c r="DF44" s="11" t="s">
        <v>309</v>
      </c>
    </row>
    <row r="45" spans="1:119" s="1" customFormat="1" ht="24" customHeight="1">
      <c r="A45" s="67"/>
      <c r="B45" s="1046">
        <f>'一般請求書（業者控）'!B45:D45</f>
        <v>0</v>
      </c>
      <c r="C45" s="1047"/>
      <c r="D45" s="1047"/>
      <c r="E45" s="1047">
        <f>'一般請求書（業者控）'!E45:G45</f>
        <v>0</v>
      </c>
      <c r="F45" s="1047"/>
      <c r="G45" s="1048"/>
      <c r="H45" s="1049">
        <f>'一般請求書（業者控）'!H45:AN45</f>
        <v>0</v>
      </c>
      <c r="I45" s="1050"/>
      <c r="J45" s="1050"/>
      <c r="K45" s="1050"/>
      <c r="L45" s="1050"/>
      <c r="M45" s="1050"/>
      <c r="N45" s="1050"/>
      <c r="O45" s="1050"/>
      <c r="P45" s="1050"/>
      <c r="Q45" s="1050"/>
      <c r="R45" s="1050"/>
      <c r="S45" s="1050"/>
      <c r="T45" s="1050"/>
      <c r="U45" s="1050"/>
      <c r="V45" s="1050"/>
      <c r="W45" s="1050"/>
      <c r="X45" s="1050"/>
      <c r="Y45" s="1050"/>
      <c r="Z45" s="1050"/>
      <c r="AA45" s="1050"/>
      <c r="AB45" s="1050"/>
      <c r="AC45" s="1050"/>
      <c r="AD45" s="1050"/>
      <c r="AE45" s="1050"/>
      <c r="AF45" s="1050"/>
      <c r="AG45" s="1050"/>
      <c r="AH45" s="1050"/>
      <c r="AI45" s="1050"/>
      <c r="AJ45" s="1050"/>
      <c r="AK45" s="1050"/>
      <c r="AL45" s="1050"/>
      <c r="AM45" s="1050"/>
      <c r="AN45" s="1051"/>
      <c r="AO45" s="1052">
        <f>'一般請求書（業者控）'!AO45:AY45</f>
        <v>0</v>
      </c>
      <c r="AP45" s="1053"/>
      <c r="AQ45" s="1053"/>
      <c r="AR45" s="1053"/>
      <c r="AS45" s="1053"/>
      <c r="AT45" s="1053"/>
      <c r="AU45" s="1053"/>
      <c r="AV45" s="1053"/>
      <c r="AW45" s="1053"/>
      <c r="AX45" s="1053"/>
      <c r="AY45" s="1054"/>
      <c r="AZ45" s="1055">
        <f>'一般請求書（業者控）'!AZ45:BE45</f>
        <v>0</v>
      </c>
      <c r="BA45" s="1056"/>
      <c r="BB45" s="1056"/>
      <c r="BC45" s="1056"/>
      <c r="BD45" s="1056"/>
      <c r="BE45" s="1057"/>
      <c r="BF45" s="1058">
        <f>'一般請求書（業者控）'!BF45:BQ45</f>
        <v>0</v>
      </c>
      <c r="BG45" s="1059"/>
      <c r="BH45" s="1059"/>
      <c r="BI45" s="1059"/>
      <c r="BJ45" s="1059"/>
      <c r="BK45" s="1059"/>
      <c r="BL45" s="1059"/>
      <c r="BM45" s="1059"/>
      <c r="BN45" s="1059"/>
      <c r="BO45" s="1059"/>
      <c r="BP45" s="1059"/>
      <c r="BQ45" s="1060"/>
      <c r="BR45" s="1061">
        <f>'一般請求書（業者控）'!BR45:CG45</f>
        <v>0</v>
      </c>
      <c r="BS45" s="1062"/>
      <c r="BT45" s="1062"/>
      <c r="BU45" s="1062"/>
      <c r="BV45" s="1062"/>
      <c r="BW45" s="1062"/>
      <c r="BX45" s="1062"/>
      <c r="BY45" s="1062"/>
      <c r="BZ45" s="1062"/>
      <c r="CA45" s="1062"/>
      <c r="CB45" s="1062"/>
      <c r="CC45" s="1062"/>
      <c r="CD45" s="1062"/>
      <c r="CE45" s="1062"/>
      <c r="CF45" s="1062"/>
      <c r="CG45" s="1062"/>
      <c r="CH45" s="1063">
        <f>'一般請求書（業者控）'!CH45:CO45</f>
        <v>0</v>
      </c>
      <c r="CI45" s="1064"/>
      <c r="CJ45" s="1064"/>
      <c r="CK45" s="1064"/>
      <c r="CL45" s="1064"/>
      <c r="CM45" s="1064"/>
      <c r="CN45" s="1064"/>
      <c r="CO45" s="1064"/>
      <c r="CP45" s="1065">
        <f>'一般請求書（業者控）'!CP45:DD45</f>
        <v>0</v>
      </c>
      <c r="CQ45" s="1065"/>
      <c r="CR45" s="1065"/>
      <c r="CS45" s="1065"/>
      <c r="CT45" s="1065"/>
      <c r="CU45" s="1065"/>
      <c r="CV45" s="1065"/>
      <c r="CW45" s="1065"/>
      <c r="CX45" s="1065"/>
      <c r="CY45" s="1065"/>
      <c r="CZ45" s="1065"/>
      <c r="DA45" s="1065"/>
      <c r="DB45" s="1065"/>
      <c r="DC45" s="1065"/>
      <c r="DD45" s="1065"/>
      <c r="DE45" s="23"/>
      <c r="DF45" s="11" t="s">
        <v>310</v>
      </c>
    </row>
    <row r="46" spans="1:119" s="1" customFormat="1" ht="24" customHeight="1">
      <c r="A46" s="67"/>
      <c r="B46" s="1046">
        <f>'一般請求書（業者控）'!B46:D46</f>
        <v>0</v>
      </c>
      <c r="C46" s="1047"/>
      <c r="D46" s="1047"/>
      <c r="E46" s="1047">
        <f>'一般請求書（業者控）'!E46:G46</f>
        <v>0</v>
      </c>
      <c r="F46" s="1047"/>
      <c r="G46" s="1048"/>
      <c r="H46" s="1049">
        <f>'一般請求書（業者控）'!H46:AN46</f>
        <v>0</v>
      </c>
      <c r="I46" s="1050"/>
      <c r="J46" s="1050"/>
      <c r="K46" s="1050"/>
      <c r="L46" s="1050"/>
      <c r="M46" s="1050"/>
      <c r="N46" s="1050"/>
      <c r="O46" s="1050"/>
      <c r="P46" s="1050"/>
      <c r="Q46" s="1050"/>
      <c r="R46" s="1050"/>
      <c r="S46" s="1050"/>
      <c r="T46" s="1050"/>
      <c r="U46" s="1050"/>
      <c r="V46" s="1050"/>
      <c r="W46" s="1050"/>
      <c r="X46" s="1050"/>
      <c r="Y46" s="1050"/>
      <c r="Z46" s="1050"/>
      <c r="AA46" s="1050"/>
      <c r="AB46" s="1050"/>
      <c r="AC46" s="1050"/>
      <c r="AD46" s="1050"/>
      <c r="AE46" s="1050"/>
      <c r="AF46" s="1050"/>
      <c r="AG46" s="1050"/>
      <c r="AH46" s="1050"/>
      <c r="AI46" s="1050"/>
      <c r="AJ46" s="1050"/>
      <c r="AK46" s="1050"/>
      <c r="AL46" s="1050"/>
      <c r="AM46" s="1050"/>
      <c r="AN46" s="1051"/>
      <c r="AO46" s="1052">
        <f>'一般請求書（業者控）'!AO46:AY46</f>
        <v>0</v>
      </c>
      <c r="AP46" s="1053"/>
      <c r="AQ46" s="1053"/>
      <c r="AR46" s="1053"/>
      <c r="AS46" s="1053"/>
      <c r="AT46" s="1053"/>
      <c r="AU46" s="1053"/>
      <c r="AV46" s="1053"/>
      <c r="AW46" s="1053"/>
      <c r="AX46" s="1053"/>
      <c r="AY46" s="1054"/>
      <c r="AZ46" s="1055">
        <f>'一般請求書（業者控）'!AZ46:BE46</f>
        <v>0</v>
      </c>
      <c r="BA46" s="1056"/>
      <c r="BB46" s="1056"/>
      <c r="BC46" s="1056"/>
      <c r="BD46" s="1056"/>
      <c r="BE46" s="1057"/>
      <c r="BF46" s="1058">
        <f>'一般請求書（業者控）'!BF46:BQ46</f>
        <v>0</v>
      </c>
      <c r="BG46" s="1059"/>
      <c r="BH46" s="1059"/>
      <c r="BI46" s="1059"/>
      <c r="BJ46" s="1059"/>
      <c r="BK46" s="1059"/>
      <c r="BL46" s="1059"/>
      <c r="BM46" s="1059"/>
      <c r="BN46" s="1059"/>
      <c r="BO46" s="1059"/>
      <c r="BP46" s="1059"/>
      <c r="BQ46" s="1060"/>
      <c r="BR46" s="1061">
        <f>'一般請求書（業者控）'!BR46:CG46</f>
        <v>0</v>
      </c>
      <c r="BS46" s="1062"/>
      <c r="BT46" s="1062"/>
      <c r="BU46" s="1062"/>
      <c r="BV46" s="1062"/>
      <c r="BW46" s="1062"/>
      <c r="BX46" s="1062"/>
      <c r="BY46" s="1062"/>
      <c r="BZ46" s="1062"/>
      <c r="CA46" s="1062"/>
      <c r="CB46" s="1062"/>
      <c r="CC46" s="1062"/>
      <c r="CD46" s="1062"/>
      <c r="CE46" s="1062"/>
      <c r="CF46" s="1062"/>
      <c r="CG46" s="1062"/>
      <c r="CH46" s="1063">
        <f>'一般請求書（業者控）'!CH46:CO46</f>
        <v>0</v>
      </c>
      <c r="CI46" s="1064"/>
      <c r="CJ46" s="1064"/>
      <c r="CK46" s="1064"/>
      <c r="CL46" s="1064"/>
      <c r="CM46" s="1064"/>
      <c r="CN46" s="1064"/>
      <c r="CO46" s="1064"/>
      <c r="CP46" s="1065">
        <f>'一般請求書（業者控）'!CP46:DD46</f>
        <v>0</v>
      </c>
      <c r="CQ46" s="1065"/>
      <c r="CR46" s="1065"/>
      <c r="CS46" s="1065"/>
      <c r="CT46" s="1065"/>
      <c r="CU46" s="1065"/>
      <c r="CV46" s="1065"/>
      <c r="CW46" s="1065"/>
      <c r="CX46" s="1065"/>
      <c r="CY46" s="1065"/>
      <c r="CZ46" s="1065"/>
      <c r="DA46" s="1065"/>
      <c r="DB46" s="1065"/>
      <c r="DC46" s="1065"/>
      <c r="DD46" s="1065"/>
      <c r="DF46" s="11" t="s">
        <v>311</v>
      </c>
    </row>
    <row r="47" spans="1:119" s="1" customFormat="1" ht="24" customHeight="1">
      <c r="A47" s="67"/>
      <c r="B47" s="1046">
        <f>'一般請求書（業者控）'!B47:D47</f>
        <v>0</v>
      </c>
      <c r="C47" s="1047"/>
      <c r="D47" s="1047"/>
      <c r="E47" s="1047">
        <f>'一般請求書（業者控）'!E47:G47</f>
        <v>0</v>
      </c>
      <c r="F47" s="1047"/>
      <c r="G47" s="1048"/>
      <c r="H47" s="1049">
        <f>'一般請求書（業者控）'!H47:AN47</f>
        <v>0</v>
      </c>
      <c r="I47" s="1050"/>
      <c r="J47" s="1050"/>
      <c r="K47" s="1050"/>
      <c r="L47" s="1050"/>
      <c r="M47" s="1050"/>
      <c r="N47" s="1050"/>
      <c r="O47" s="1050"/>
      <c r="P47" s="1050"/>
      <c r="Q47" s="1050"/>
      <c r="R47" s="1050"/>
      <c r="S47" s="1050"/>
      <c r="T47" s="1050"/>
      <c r="U47" s="1050"/>
      <c r="V47" s="1050"/>
      <c r="W47" s="1050"/>
      <c r="X47" s="1050"/>
      <c r="Y47" s="1050"/>
      <c r="Z47" s="1050"/>
      <c r="AA47" s="1050"/>
      <c r="AB47" s="1050"/>
      <c r="AC47" s="1050"/>
      <c r="AD47" s="1050"/>
      <c r="AE47" s="1050"/>
      <c r="AF47" s="1050"/>
      <c r="AG47" s="1050"/>
      <c r="AH47" s="1050"/>
      <c r="AI47" s="1050"/>
      <c r="AJ47" s="1050"/>
      <c r="AK47" s="1050"/>
      <c r="AL47" s="1050"/>
      <c r="AM47" s="1050"/>
      <c r="AN47" s="1051"/>
      <c r="AO47" s="1052">
        <f>'一般請求書（業者控）'!AO47:AY47</f>
        <v>0</v>
      </c>
      <c r="AP47" s="1053"/>
      <c r="AQ47" s="1053"/>
      <c r="AR47" s="1053"/>
      <c r="AS47" s="1053"/>
      <c r="AT47" s="1053"/>
      <c r="AU47" s="1053"/>
      <c r="AV47" s="1053"/>
      <c r="AW47" s="1053"/>
      <c r="AX47" s="1053"/>
      <c r="AY47" s="1054"/>
      <c r="AZ47" s="1055">
        <f>'一般請求書（業者控）'!AZ47:BE47</f>
        <v>0</v>
      </c>
      <c r="BA47" s="1056"/>
      <c r="BB47" s="1056"/>
      <c r="BC47" s="1056"/>
      <c r="BD47" s="1056"/>
      <c r="BE47" s="1057"/>
      <c r="BF47" s="1058">
        <f>'一般請求書（業者控）'!BF47:BQ47</f>
        <v>0</v>
      </c>
      <c r="BG47" s="1059"/>
      <c r="BH47" s="1059"/>
      <c r="BI47" s="1059"/>
      <c r="BJ47" s="1059"/>
      <c r="BK47" s="1059"/>
      <c r="BL47" s="1059"/>
      <c r="BM47" s="1059"/>
      <c r="BN47" s="1059"/>
      <c r="BO47" s="1059"/>
      <c r="BP47" s="1059"/>
      <c r="BQ47" s="1060"/>
      <c r="BR47" s="1061">
        <f>'一般請求書（業者控）'!BR47:CG47</f>
        <v>0</v>
      </c>
      <c r="BS47" s="1062"/>
      <c r="BT47" s="1062"/>
      <c r="BU47" s="1062"/>
      <c r="BV47" s="1062"/>
      <c r="BW47" s="1062"/>
      <c r="BX47" s="1062"/>
      <c r="BY47" s="1062"/>
      <c r="BZ47" s="1062"/>
      <c r="CA47" s="1062"/>
      <c r="CB47" s="1062"/>
      <c r="CC47" s="1062"/>
      <c r="CD47" s="1062"/>
      <c r="CE47" s="1062"/>
      <c r="CF47" s="1062"/>
      <c r="CG47" s="1062"/>
      <c r="CH47" s="1063">
        <f>'一般請求書（業者控）'!CH47:CO47</f>
        <v>0</v>
      </c>
      <c r="CI47" s="1064"/>
      <c r="CJ47" s="1064"/>
      <c r="CK47" s="1064"/>
      <c r="CL47" s="1064"/>
      <c r="CM47" s="1064"/>
      <c r="CN47" s="1064"/>
      <c r="CO47" s="1064"/>
      <c r="CP47" s="1065">
        <f>'一般請求書（業者控）'!CP47:DD47</f>
        <v>0</v>
      </c>
      <c r="CQ47" s="1065"/>
      <c r="CR47" s="1065"/>
      <c r="CS47" s="1065"/>
      <c r="CT47" s="1065"/>
      <c r="CU47" s="1065"/>
      <c r="CV47" s="1065"/>
      <c r="CW47" s="1065"/>
      <c r="CX47" s="1065"/>
      <c r="CY47" s="1065"/>
      <c r="CZ47" s="1065"/>
      <c r="DA47" s="1065"/>
      <c r="DB47" s="1065"/>
      <c r="DC47" s="1065"/>
      <c r="DD47" s="1065"/>
      <c r="DF47" s="11" t="s">
        <v>312</v>
      </c>
    </row>
    <row r="48" spans="1:119" s="1" customFormat="1" ht="24" customHeight="1">
      <c r="A48" s="67"/>
      <c r="B48" s="1046">
        <f>'一般請求書（業者控）'!B48:D48</f>
        <v>0</v>
      </c>
      <c r="C48" s="1047"/>
      <c r="D48" s="1047"/>
      <c r="E48" s="1047">
        <f>'一般請求書（業者控）'!E48:G48</f>
        <v>0</v>
      </c>
      <c r="F48" s="1047"/>
      <c r="G48" s="1048"/>
      <c r="H48" s="1049">
        <f>'一般請求書（業者控）'!H48:AN48</f>
        <v>0</v>
      </c>
      <c r="I48" s="1050"/>
      <c r="J48" s="1050"/>
      <c r="K48" s="1050"/>
      <c r="L48" s="1050"/>
      <c r="M48" s="1050"/>
      <c r="N48" s="1050"/>
      <c r="O48" s="1050"/>
      <c r="P48" s="1050"/>
      <c r="Q48" s="1050"/>
      <c r="R48" s="1050"/>
      <c r="S48" s="1050"/>
      <c r="T48" s="1050"/>
      <c r="U48" s="1050"/>
      <c r="V48" s="1050"/>
      <c r="W48" s="1050"/>
      <c r="X48" s="1050"/>
      <c r="Y48" s="1050"/>
      <c r="Z48" s="1050"/>
      <c r="AA48" s="1050"/>
      <c r="AB48" s="1050"/>
      <c r="AC48" s="1050"/>
      <c r="AD48" s="1050"/>
      <c r="AE48" s="1050"/>
      <c r="AF48" s="1050"/>
      <c r="AG48" s="1050"/>
      <c r="AH48" s="1050"/>
      <c r="AI48" s="1050"/>
      <c r="AJ48" s="1050"/>
      <c r="AK48" s="1050"/>
      <c r="AL48" s="1050"/>
      <c r="AM48" s="1050"/>
      <c r="AN48" s="1051"/>
      <c r="AO48" s="1052">
        <f>'一般請求書（業者控）'!AO48:AY48</f>
        <v>0</v>
      </c>
      <c r="AP48" s="1053"/>
      <c r="AQ48" s="1053"/>
      <c r="AR48" s="1053"/>
      <c r="AS48" s="1053"/>
      <c r="AT48" s="1053"/>
      <c r="AU48" s="1053"/>
      <c r="AV48" s="1053"/>
      <c r="AW48" s="1053"/>
      <c r="AX48" s="1053"/>
      <c r="AY48" s="1054"/>
      <c r="AZ48" s="1055">
        <f>'一般請求書（業者控）'!AZ48:BE48</f>
        <v>0</v>
      </c>
      <c r="BA48" s="1056"/>
      <c r="BB48" s="1056"/>
      <c r="BC48" s="1056"/>
      <c r="BD48" s="1056"/>
      <c r="BE48" s="1057"/>
      <c r="BF48" s="1058">
        <f>'一般請求書（業者控）'!BF48:BQ48</f>
        <v>0</v>
      </c>
      <c r="BG48" s="1059"/>
      <c r="BH48" s="1059"/>
      <c r="BI48" s="1059"/>
      <c r="BJ48" s="1059"/>
      <c r="BK48" s="1059"/>
      <c r="BL48" s="1059"/>
      <c r="BM48" s="1059"/>
      <c r="BN48" s="1059"/>
      <c r="BO48" s="1059"/>
      <c r="BP48" s="1059"/>
      <c r="BQ48" s="1060"/>
      <c r="BR48" s="1061">
        <f>'一般請求書（業者控）'!BR48:CG48</f>
        <v>0</v>
      </c>
      <c r="BS48" s="1062"/>
      <c r="BT48" s="1062"/>
      <c r="BU48" s="1062"/>
      <c r="BV48" s="1062"/>
      <c r="BW48" s="1062"/>
      <c r="BX48" s="1062"/>
      <c r="BY48" s="1062"/>
      <c r="BZ48" s="1062"/>
      <c r="CA48" s="1062"/>
      <c r="CB48" s="1062"/>
      <c r="CC48" s="1062"/>
      <c r="CD48" s="1062"/>
      <c r="CE48" s="1062"/>
      <c r="CF48" s="1062"/>
      <c r="CG48" s="1062"/>
      <c r="CH48" s="1063">
        <f>'一般請求書（業者控）'!CH48:CO48</f>
        <v>0</v>
      </c>
      <c r="CI48" s="1064"/>
      <c r="CJ48" s="1064"/>
      <c r="CK48" s="1064"/>
      <c r="CL48" s="1064"/>
      <c r="CM48" s="1064"/>
      <c r="CN48" s="1064"/>
      <c r="CO48" s="1064"/>
      <c r="CP48" s="1065">
        <f>'一般請求書（業者控）'!CP48:DD48</f>
        <v>0</v>
      </c>
      <c r="CQ48" s="1065"/>
      <c r="CR48" s="1065"/>
      <c r="CS48" s="1065"/>
      <c r="CT48" s="1065"/>
      <c r="CU48" s="1065"/>
      <c r="CV48" s="1065"/>
      <c r="CW48" s="1065"/>
      <c r="CX48" s="1065"/>
      <c r="CY48" s="1065"/>
      <c r="CZ48" s="1065"/>
      <c r="DA48" s="1065"/>
      <c r="DB48" s="1065"/>
      <c r="DC48" s="1065"/>
      <c r="DD48" s="1065"/>
      <c r="DF48" s="11" t="s">
        <v>313</v>
      </c>
    </row>
    <row r="49" spans="1:110" s="1" customFormat="1" ht="24" customHeight="1">
      <c r="A49" s="67"/>
      <c r="B49" s="1046">
        <f>'一般請求書（業者控）'!B49:D49</f>
        <v>0</v>
      </c>
      <c r="C49" s="1047"/>
      <c r="D49" s="1047"/>
      <c r="E49" s="1047">
        <f>'一般請求書（業者控）'!E49:G49</f>
        <v>0</v>
      </c>
      <c r="F49" s="1047"/>
      <c r="G49" s="1048"/>
      <c r="H49" s="1049">
        <f>'一般請求書（業者控）'!H49:AN49</f>
        <v>0</v>
      </c>
      <c r="I49" s="1050"/>
      <c r="J49" s="1050"/>
      <c r="K49" s="1050"/>
      <c r="L49" s="1050"/>
      <c r="M49" s="1050"/>
      <c r="N49" s="1050"/>
      <c r="O49" s="1050"/>
      <c r="P49" s="1050"/>
      <c r="Q49" s="1050"/>
      <c r="R49" s="1050"/>
      <c r="S49" s="1050"/>
      <c r="T49" s="1050"/>
      <c r="U49" s="1050"/>
      <c r="V49" s="1050"/>
      <c r="W49" s="1050"/>
      <c r="X49" s="1050"/>
      <c r="Y49" s="1050"/>
      <c r="Z49" s="1050"/>
      <c r="AA49" s="1050"/>
      <c r="AB49" s="1050"/>
      <c r="AC49" s="1050"/>
      <c r="AD49" s="1050"/>
      <c r="AE49" s="1050"/>
      <c r="AF49" s="1050"/>
      <c r="AG49" s="1050"/>
      <c r="AH49" s="1050"/>
      <c r="AI49" s="1050"/>
      <c r="AJ49" s="1050"/>
      <c r="AK49" s="1050"/>
      <c r="AL49" s="1050"/>
      <c r="AM49" s="1050"/>
      <c r="AN49" s="1051"/>
      <c r="AO49" s="1052">
        <f>'一般請求書（業者控）'!AO49:AY49</f>
        <v>0</v>
      </c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4"/>
      <c r="AZ49" s="1055">
        <f>'一般請求書（業者控）'!AZ49:BE49</f>
        <v>0</v>
      </c>
      <c r="BA49" s="1056"/>
      <c r="BB49" s="1056"/>
      <c r="BC49" s="1056"/>
      <c r="BD49" s="1056"/>
      <c r="BE49" s="1057"/>
      <c r="BF49" s="1058">
        <f>'一般請求書（業者控）'!BF49:BQ49</f>
        <v>0</v>
      </c>
      <c r="BG49" s="1059"/>
      <c r="BH49" s="1059"/>
      <c r="BI49" s="1059"/>
      <c r="BJ49" s="1059"/>
      <c r="BK49" s="1059"/>
      <c r="BL49" s="1059"/>
      <c r="BM49" s="1059"/>
      <c r="BN49" s="1059"/>
      <c r="BO49" s="1059"/>
      <c r="BP49" s="1059"/>
      <c r="BQ49" s="1060"/>
      <c r="BR49" s="1061">
        <f>'一般請求書（業者控）'!BR49:CG49</f>
        <v>0</v>
      </c>
      <c r="BS49" s="1062"/>
      <c r="BT49" s="1062"/>
      <c r="BU49" s="1062"/>
      <c r="BV49" s="1062"/>
      <c r="BW49" s="1062"/>
      <c r="BX49" s="1062"/>
      <c r="BY49" s="1062"/>
      <c r="BZ49" s="1062"/>
      <c r="CA49" s="1062"/>
      <c r="CB49" s="1062"/>
      <c r="CC49" s="1062"/>
      <c r="CD49" s="1062"/>
      <c r="CE49" s="1062"/>
      <c r="CF49" s="1062"/>
      <c r="CG49" s="1062"/>
      <c r="CH49" s="1063">
        <f>'一般請求書（業者控）'!CH49:CO49</f>
        <v>0</v>
      </c>
      <c r="CI49" s="1064"/>
      <c r="CJ49" s="1064"/>
      <c r="CK49" s="1064"/>
      <c r="CL49" s="1064"/>
      <c r="CM49" s="1064"/>
      <c r="CN49" s="1064"/>
      <c r="CO49" s="1064"/>
      <c r="CP49" s="1065">
        <f>'一般請求書（業者控）'!CP49:DD49</f>
        <v>0</v>
      </c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F49" s="11" t="s">
        <v>314</v>
      </c>
    </row>
    <row r="50" spans="1:110" s="1" customFormat="1" ht="24" customHeight="1">
      <c r="A50" s="67"/>
      <c r="B50" s="1046">
        <f>'一般請求書（業者控）'!B50:D50</f>
        <v>0</v>
      </c>
      <c r="C50" s="1047"/>
      <c r="D50" s="1047"/>
      <c r="E50" s="1047">
        <f>'一般請求書（業者控）'!E50:G50</f>
        <v>0</v>
      </c>
      <c r="F50" s="1047"/>
      <c r="G50" s="1048"/>
      <c r="H50" s="1049">
        <f>'一般請求書（業者控）'!H50:AN50</f>
        <v>0</v>
      </c>
      <c r="I50" s="1050"/>
      <c r="J50" s="1050"/>
      <c r="K50" s="1050"/>
      <c r="L50" s="1050"/>
      <c r="M50" s="1050"/>
      <c r="N50" s="1050"/>
      <c r="O50" s="1050"/>
      <c r="P50" s="1050"/>
      <c r="Q50" s="1050"/>
      <c r="R50" s="1050"/>
      <c r="S50" s="1050"/>
      <c r="T50" s="1050"/>
      <c r="U50" s="1050"/>
      <c r="V50" s="1050"/>
      <c r="W50" s="1050"/>
      <c r="X50" s="1050"/>
      <c r="Y50" s="1050"/>
      <c r="Z50" s="1050"/>
      <c r="AA50" s="1050"/>
      <c r="AB50" s="1050"/>
      <c r="AC50" s="1050"/>
      <c r="AD50" s="1050"/>
      <c r="AE50" s="1050"/>
      <c r="AF50" s="1050"/>
      <c r="AG50" s="1050"/>
      <c r="AH50" s="1050"/>
      <c r="AI50" s="1050"/>
      <c r="AJ50" s="1050"/>
      <c r="AK50" s="1050"/>
      <c r="AL50" s="1050"/>
      <c r="AM50" s="1050"/>
      <c r="AN50" s="1051"/>
      <c r="AO50" s="1052">
        <f>'一般請求書（業者控）'!AO50:AY50</f>
        <v>0</v>
      </c>
      <c r="AP50" s="1053"/>
      <c r="AQ50" s="1053"/>
      <c r="AR50" s="1053"/>
      <c r="AS50" s="1053"/>
      <c r="AT50" s="1053"/>
      <c r="AU50" s="1053"/>
      <c r="AV50" s="1053"/>
      <c r="AW50" s="1053"/>
      <c r="AX50" s="1053"/>
      <c r="AY50" s="1054"/>
      <c r="AZ50" s="1055">
        <f>'一般請求書（業者控）'!AZ50:BE50</f>
        <v>0</v>
      </c>
      <c r="BA50" s="1056"/>
      <c r="BB50" s="1056"/>
      <c r="BC50" s="1056"/>
      <c r="BD50" s="1056"/>
      <c r="BE50" s="1057"/>
      <c r="BF50" s="1058">
        <f>'一般請求書（業者控）'!BF50:BQ50</f>
        <v>0</v>
      </c>
      <c r="BG50" s="1059"/>
      <c r="BH50" s="1059"/>
      <c r="BI50" s="1059"/>
      <c r="BJ50" s="1059"/>
      <c r="BK50" s="1059"/>
      <c r="BL50" s="1059"/>
      <c r="BM50" s="1059"/>
      <c r="BN50" s="1059"/>
      <c r="BO50" s="1059"/>
      <c r="BP50" s="1059"/>
      <c r="BQ50" s="1060"/>
      <c r="BR50" s="1061">
        <f>'一般請求書（業者控）'!BR50:CG50</f>
        <v>0</v>
      </c>
      <c r="BS50" s="1062"/>
      <c r="BT50" s="1062"/>
      <c r="BU50" s="1062"/>
      <c r="BV50" s="1062"/>
      <c r="BW50" s="1062"/>
      <c r="BX50" s="1062"/>
      <c r="BY50" s="1062"/>
      <c r="BZ50" s="1062"/>
      <c r="CA50" s="1062"/>
      <c r="CB50" s="1062"/>
      <c r="CC50" s="1062"/>
      <c r="CD50" s="1062"/>
      <c r="CE50" s="1062"/>
      <c r="CF50" s="1062"/>
      <c r="CG50" s="1062"/>
      <c r="CH50" s="1063">
        <f>'一般請求書（業者控）'!CH50:CO50</f>
        <v>0</v>
      </c>
      <c r="CI50" s="1064"/>
      <c r="CJ50" s="1064"/>
      <c r="CK50" s="1064"/>
      <c r="CL50" s="1064"/>
      <c r="CM50" s="1064"/>
      <c r="CN50" s="1064"/>
      <c r="CO50" s="1064"/>
      <c r="CP50" s="1065">
        <f>'一般請求書（業者控）'!CP50:DD50</f>
        <v>0</v>
      </c>
      <c r="CQ50" s="1065"/>
      <c r="CR50" s="1065"/>
      <c r="CS50" s="1065"/>
      <c r="CT50" s="1065"/>
      <c r="CU50" s="1065"/>
      <c r="CV50" s="1065"/>
      <c r="CW50" s="1065"/>
      <c r="CX50" s="1065"/>
      <c r="CY50" s="1065"/>
      <c r="CZ50" s="1065"/>
      <c r="DA50" s="1065"/>
      <c r="DB50" s="1065"/>
      <c r="DC50" s="1065"/>
      <c r="DD50" s="1065"/>
      <c r="DF50" s="11" t="s">
        <v>315</v>
      </c>
    </row>
    <row r="51" spans="1:110" s="1" customFormat="1" ht="24" customHeight="1">
      <c r="A51" s="67"/>
      <c r="B51" s="1046">
        <f>'一般請求書（業者控）'!B51:D51</f>
        <v>0</v>
      </c>
      <c r="C51" s="1047"/>
      <c r="D51" s="1047"/>
      <c r="E51" s="1047">
        <f>'一般請求書（業者控）'!E51:G51</f>
        <v>0</v>
      </c>
      <c r="F51" s="1047"/>
      <c r="G51" s="1048"/>
      <c r="H51" s="1049">
        <f>'一般請求書（業者控）'!H51:AN51</f>
        <v>0</v>
      </c>
      <c r="I51" s="1050"/>
      <c r="J51" s="1050"/>
      <c r="K51" s="1050"/>
      <c r="L51" s="1050"/>
      <c r="M51" s="1050"/>
      <c r="N51" s="1050"/>
      <c r="O51" s="1050"/>
      <c r="P51" s="1050"/>
      <c r="Q51" s="1050"/>
      <c r="R51" s="1050"/>
      <c r="S51" s="1050"/>
      <c r="T51" s="1050"/>
      <c r="U51" s="1050"/>
      <c r="V51" s="1050"/>
      <c r="W51" s="1050"/>
      <c r="X51" s="1050"/>
      <c r="Y51" s="1050"/>
      <c r="Z51" s="1050"/>
      <c r="AA51" s="1050"/>
      <c r="AB51" s="1050"/>
      <c r="AC51" s="1050"/>
      <c r="AD51" s="1050"/>
      <c r="AE51" s="1050"/>
      <c r="AF51" s="1050"/>
      <c r="AG51" s="1050"/>
      <c r="AH51" s="1050"/>
      <c r="AI51" s="1050"/>
      <c r="AJ51" s="1050"/>
      <c r="AK51" s="1050"/>
      <c r="AL51" s="1050"/>
      <c r="AM51" s="1050"/>
      <c r="AN51" s="1051"/>
      <c r="AO51" s="1052">
        <f>'一般請求書（業者控）'!AO51:AY51</f>
        <v>0</v>
      </c>
      <c r="AP51" s="1053"/>
      <c r="AQ51" s="1053"/>
      <c r="AR51" s="1053"/>
      <c r="AS51" s="1053"/>
      <c r="AT51" s="1053"/>
      <c r="AU51" s="1053"/>
      <c r="AV51" s="1053"/>
      <c r="AW51" s="1053"/>
      <c r="AX51" s="1053"/>
      <c r="AY51" s="1054"/>
      <c r="AZ51" s="1055">
        <f>'一般請求書（業者控）'!AZ51:BE51</f>
        <v>0</v>
      </c>
      <c r="BA51" s="1056"/>
      <c r="BB51" s="1056"/>
      <c r="BC51" s="1056"/>
      <c r="BD51" s="1056"/>
      <c r="BE51" s="1057"/>
      <c r="BF51" s="1058">
        <f>'一般請求書（業者控）'!BF51:BQ51</f>
        <v>0</v>
      </c>
      <c r="BG51" s="1059"/>
      <c r="BH51" s="1059"/>
      <c r="BI51" s="1059"/>
      <c r="BJ51" s="1059"/>
      <c r="BK51" s="1059"/>
      <c r="BL51" s="1059"/>
      <c r="BM51" s="1059"/>
      <c r="BN51" s="1059"/>
      <c r="BO51" s="1059"/>
      <c r="BP51" s="1059"/>
      <c r="BQ51" s="1060"/>
      <c r="BR51" s="1061">
        <f>'一般請求書（業者控）'!BR51:CG51</f>
        <v>0</v>
      </c>
      <c r="BS51" s="1062"/>
      <c r="BT51" s="1062"/>
      <c r="BU51" s="1062"/>
      <c r="BV51" s="1062"/>
      <c r="BW51" s="1062"/>
      <c r="BX51" s="1062"/>
      <c r="BY51" s="1062"/>
      <c r="BZ51" s="1062"/>
      <c r="CA51" s="1062"/>
      <c r="CB51" s="1062"/>
      <c r="CC51" s="1062"/>
      <c r="CD51" s="1062"/>
      <c r="CE51" s="1062"/>
      <c r="CF51" s="1062"/>
      <c r="CG51" s="1062"/>
      <c r="CH51" s="1063">
        <f>'一般請求書（業者控）'!CH51:CO51</f>
        <v>0</v>
      </c>
      <c r="CI51" s="1064"/>
      <c r="CJ51" s="1064"/>
      <c r="CK51" s="1064"/>
      <c r="CL51" s="1064"/>
      <c r="CM51" s="1064"/>
      <c r="CN51" s="1064"/>
      <c r="CO51" s="1064"/>
      <c r="CP51" s="1065">
        <f>'一般請求書（業者控）'!CP51:DD51</f>
        <v>0</v>
      </c>
      <c r="CQ51" s="1065"/>
      <c r="CR51" s="1065"/>
      <c r="CS51" s="1065"/>
      <c r="CT51" s="1065"/>
      <c r="CU51" s="1065"/>
      <c r="CV51" s="1065"/>
      <c r="CW51" s="1065"/>
      <c r="CX51" s="1065"/>
      <c r="CY51" s="1065"/>
      <c r="CZ51" s="1065"/>
      <c r="DA51" s="1065"/>
      <c r="DB51" s="1065"/>
      <c r="DC51" s="1065"/>
      <c r="DD51" s="1065"/>
      <c r="DF51" s="11" t="s">
        <v>316</v>
      </c>
    </row>
    <row r="52" spans="1:110" s="1" customFormat="1" ht="24" customHeight="1">
      <c r="A52" s="67"/>
      <c r="B52" s="1046">
        <f>'一般請求書（業者控）'!B52:D52</f>
        <v>0</v>
      </c>
      <c r="C52" s="1047"/>
      <c r="D52" s="1047"/>
      <c r="E52" s="1047">
        <f>'一般請求書（業者控）'!E52:G52</f>
        <v>0</v>
      </c>
      <c r="F52" s="1047"/>
      <c r="G52" s="1048"/>
      <c r="H52" s="1049">
        <f>'一般請求書（業者控）'!H52:AN52</f>
        <v>0</v>
      </c>
      <c r="I52" s="1050"/>
      <c r="J52" s="1050"/>
      <c r="K52" s="1050"/>
      <c r="L52" s="1050"/>
      <c r="M52" s="1050"/>
      <c r="N52" s="1050"/>
      <c r="O52" s="1050"/>
      <c r="P52" s="1050"/>
      <c r="Q52" s="1050"/>
      <c r="R52" s="1050"/>
      <c r="S52" s="1050"/>
      <c r="T52" s="1050"/>
      <c r="U52" s="1050"/>
      <c r="V52" s="1050"/>
      <c r="W52" s="1050"/>
      <c r="X52" s="1050"/>
      <c r="Y52" s="1050"/>
      <c r="Z52" s="1050"/>
      <c r="AA52" s="1050"/>
      <c r="AB52" s="1050"/>
      <c r="AC52" s="1050"/>
      <c r="AD52" s="1050"/>
      <c r="AE52" s="1050"/>
      <c r="AF52" s="1050"/>
      <c r="AG52" s="1050"/>
      <c r="AH52" s="1050"/>
      <c r="AI52" s="1050"/>
      <c r="AJ52" s="1050"/>
      <c r="AK52" s="1050"/>
      <c r="AL52" s="1050"/>
      <c r="AM52" s="1050"/>
      <c r="AN52" s="1051"/>
      <c r="AO52" s="1052">
        <f>'一般請求書（業者控）'!AO52:AY52</f>
        <v>0</v>
      </c>
      <c r="AP52" s="1053"/>
      <c r="AQ52" s="1053"/>
      <c r="AR52" s="1053"/>
      <c r="AS52" s="1053"/>
      <c r="AT52" s="1053"/>
      <c r="AU52" s="1053"/>
      <c r="AV52" s="1053"/>
      <c r="AW52" s="1053"/>
      <c r="AX52" s="1053"/>
      <c r="AY52" s="1054"/>
      <c r="AZ52" s="1055">
        <f>'一般請求書（業者控）'!AZ52:BE52</f>
        <v>0</v>
      </c>
      <c r="BA52" s="1056"/>
      <c r="BB52" s="1056"/>
      <c r="BC52" s="1056"/>
      <c r="BD52" s="1056"/>
      <c r="BE52" s="1057"/>
      <c r="BF52" s="1058">
        <f>'一般請求書（業者控）'!BF52:BQ52</f>
        <v>0</v>
      </c>
      <c r="BG52" s="1059"/>
      <c r="BH52" s="1059"/>
      <c r="BI52" s="1059"/>
      <c r="BJ52" s="1059"/>
      <c r="BK52" s="1059"/>
      <c r="BL52" s="1059"/>
      <c r="BM52" s="1059"/>
      <c r="BN52" s="1059"/>
      <c r="BO52" s="1059"/>
      <c r="BP52" s="1059"/>
      <c r="BQ52" s="1060"/>
      <c r="BR52" s="1061">
        <f>'一般請求書（業者控）'!BR52:CG52</f>
        <v>0</v>
      </c>
      <c r="BS52" s="1062"/>
      <c r="BT52" s="1062"/>
      <c r="BU52" s="1062"/>
      <c r="BV52" s="1062"/>
      <c r="BW52" s="1062"/>
      <c r="BX52" s="1062"/>
      <c r="BY52" s="1062"/>
      <c r="BZ52" s="1062"/>
      <c r="CA52" s="1062"/>
      <c r="CB52" s="1062"/>
      <c r="CC52" s="1062"/>
      <c r="CD52" s="1062"/>
      <c r="CE52" s="1062"/>
      <c r="CF52" s="1062"/>
      <c r="CG52" s="1062"/>
      <c r="CH52" s="1063">
        <f>'一般請求書（業者控）'!CH52:CO52</f>
        <v>0</v>
      </c>
      <c r="CI52" s="1064"/>
      <c r="CJ52" s="1064"/>
      <c r="CK52" s="1064"/>
      <c r="CL52" s="1064"/>
      <c r="CM52" s="1064"/>
      <c r="CN52" s="1064"/>
      <c r="CO52" s="1064"/>
      <c r="CP52" s="1065">
        <f>'一般請求書（業者控）'!CP52:DD52</f>
        <v>0</v>
      </c>
      <c r="CQ52" s="1065"/>
      <c r="CR52" s="1065"/>
      <c r="CS52" s="1065"/>
      <c r="CT52" s="1065"/>
      <c r="CU52" s="1065"/>
      <c r="CV52" s="1065"/>
      <c r="CW52" s="1065"/>
      <c r="CX52" s="1065"/>
      <c r="CY52" s="1065"/>
      <c r="CZ52" s="1065"/>
      <c r="DA52" s="1065"/>
      <c r="DB52" s="1065"/>
      <c r="DC52" s="1065"/>
      <c r="DD52" s="1065"/>
      <c r="DF52" s="11" t="s">
        <v>317</v>
      </c>
    </row>
    <row r="53" spans="1:110" ht="24.75" customHeight="1">
      <c r="A53" s="63"/>
      <c r="B53" s="1046">
        <f>'一般請求書（業者控）'!B53:D53</f>
        <v>0</v>
      </c>
      <c r="C53" s="1047"/>
      <c r="D53" s="1047"/>
      <c r="E53" s="1047">
        <f>'一般請求書（業者控）'!E53:G53</f>
        <v>0</v>
      </c>
      <c r="F53" s="1047"/>
      <c r="G53" s="1048"/>
      <c r="H53" s="1049">
        <f>'一般請求書（業者控）'!H53:AN53</f>
        <v>0</v>
      </c>
      <c r="I53" s="1050"/>
      <c r="J53" s="1050"/>
      <c r="K53" s="1050"/>
      <c r="L53" s="1050"/>
      <c r="M53" s="1050"/>
      <c r="N53" s="1050"/>
      <c r="O53" s="1050"/>
      <c r="P53" s="1050"/>
      <c r="Q53" s="1050"/>
      <c r="R53" s="1050"/>
      <c r="S53" s="1050"/>
      <c r="T53" s="1050"/>
      <c r="U53" s="1050"/>
      <c r="V53" s="1050"/>
      <c r="W53" s="1050"/>
      <c r="X53" s="1050"/>
      <c r="Y53" s="1050"/>
      <c r="Z53" s="1050"/>
      <c r="AA53" s="1050"/>
      <c r="AB53" s="1050"/>
      <c r="AC53" s="1050"/>
      <c r="AD53" s="1050"/>
      <c r="AE53" s="1050"/>
      <c r="AF53" s="1050"/>
      <c r="AG53" s="1050"/>
      <c r="AH53" s="1050"/>
      <c r="AI53" s="1050"/>
      <c r="AJ53" s="1050"/>
      <c r="AK53" s="1050"/>
      <c r="AL53" s="1050"/>
      <c r="AM53" s="1050"/>
      <c r="AN53" s="1051"/>
      <c r="AO53" s="1052">
        <f>'一般請求書（業者控）'!AO53:AY53</f>
        <v>0</v>
      </c>
      <c r="AP53" s="1053"/>
      <c r="AQ53" s="1053"/>
      <c r="AR53" s="1053"/>
      <c r="AS53" s="1053"/>
      <c r="AT53" s="1053"/>
      <c r="AU53" s="1053"/>
      <c r="AV53" s="1053"/>
      <c r="AW53" s="1053"/>
      <c r="AX53" s="1053"/>
      <c r="AY53" s="1054"/>
      <c r="AZ53" s="1055">
        <f>'一般請求書（業者控）'!AZ53:BE53</f>
        <v>0</v>
      </c>
      <c r="BA53" s="1056"/>
      <c r="BB53" s="1056"/>
      <c r="BC53" s="1056"/>
      <c r="BD53" s="1056"/>
      <c r="BE53" s="1057"/>
      <c r="BF53" s="1058">
        <f>'一般請求書（業者控）'!BF53:BQ53</f>
        <v>0</v>
      </c>
      <c r="BG53" s="1059"/>
      <c r="BH53" s="1059"/>
      <c r="BI53" s="1059"/>
      <c r="BJ53" s="1059"/>
      <c r="BK53" s="1059"/>
      <c r="BL53" s="1059"/>
      <c r="BM53" s="1059"/>
      <c r="BN53" s="1059"/>
      <c r="BO53" s="1059"/>
      <c r="BP53" s="1059"/>
      <c r="BQ53" s="1060"/>
      <c r="BR53" s="1061">
        <f>'一般請求書（業者控）'!BR53:CG53</f>
        <v>0</v>
      </c>
      <c r="BS53" s="1062"/>
      <c r="BT53" s="1062"/>
      <c r="BU53" s="1062"/>
      <c r="BV53" s="1062"/>
      <c r="BW53" s="1062"/>
      <c r="BX53" s="1062"/>
      <c r="BY53" s="1062"/>
      <c r="BZ53" s="1062"/>
      <c r="CA53" s="1062"/>
      <c r="CB53" s="1062"/>
      <c r="CC53" s="1062"/>
      <c r="CD53" s="1062"/>
      <c r="CE53" s="1062"/>
      <c r="CF53" s="1062"/>
      <c r="CG53" s="1062"/>
      <c r="CH53" s="1063">
        <f>'一般請求書（業者控）'!CH53:CO53</f>
        <v>0</v>
      </c>
      <c r="CI53" s="1064"/>
      <c r="CJ53" s="1064"/>
      <c r="CK53" s="1064"/>
      <c r="CL53" s="1064"/>
      <c r="CM53" s="1064"/>
      <c r="CN53" s="1064"/>
      <c r="CO53" s="1064"/>
      <c r="CP53" s="1065">
        <f>'一般請求書（業者控）'!CP53:DD53</f>
        <v>0</v>
      </c>
      <c r="CQ53" s="1065"/>
      <c r="CR53" s="1065"/>
      <c r="CS53" s="1065"/>
      <c r="CT53" s="1065"/>
      <c r="CU53" s="1065"/>
      <c r="CV53" s="1065"/>
      <c r="CW53" s="1065"/>
      <c r="CX53" s="1065"/>
      <c r="CY53" s="1065"/>
      <c r="CZ53" s="1065"/>
      <c r="DA53" s="1065"/>
      <c r="DB53" s="1065"/>
      <c r="DC53" s="1065"/>
      <c r="DD53" s="1065"/>
      <c r="DF53" s="11"/>
    </row>
    <row r="54" spans="1:110" ht="24.75" customHeight="1">
      <c r="A54" s="63"/>
      <c r="B54" s="1066"/>
      <c r="C54" s="1067"/>
      <c r="D54" s="1067"/>
      <c r="E54" s="1067"/>
      <c r="F54" s="1067"/>
      <c r="G54" s="1068"/>
      <c r="H54" s="1069" t="s">
        <v>355</v>
      </c>
      <c r="I54" s="522"/>
      <c r="J54" s="522"/>
      <c r="K54" s="522"/>
      <c r="L54" s="522"/>
      <c r="M54" s="522"/>
      <c r="N54" s="522"/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/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673"/>
      <c r="AL54" s="673"/>
      <c r="AM54" s="673"/>
      <c r="AN54" s="1070"/>
      <c r="AO54" s="1071"/>
      <c r="AP54" s="1072"/>
      <c r="AQ54" s="1072"/>
      <c r="AR54" s="1072"/>
      <c r="AS54" s="1072"/>
      <c r="AT54" s="1072"/>
      <c r="AU54" s="1072"/>
      <c r="AV54" s="1072"/>
      <c r="AW54" s="1072"/>
      <c r="AX54" s="1072"/>
      <c r="AY54" s="1073"/>
      <c r="AZ54" s="1074"/>
      <c r="BA54" s="1075"/>
      <c r="BB54" s="1075"/>
      <c r="BC54" s="1075"/>
      <c r="BD54" s="1075"/>
      <c r="BE54" s="1076"/>
      <c r="BF54" s="1077"/>
      <c r="BG54" s="1078"/>
      <c r="BH54" s="1078"/>
      <c r="BI54" s="1078"/>
      <c r="BJ54" s="1078"/>
      <c r="BK54" s="1078"/>
      <c r="BL54" s="1078"/>
      <c r="BM54" s="1078"/>
      <c r="BN54" s="1078"/>
      <c r="BO54" s="1078"/>
      <c r="BP54" s="1078"/>
      <c r="BQ54" s="1079"/>
      <c r="BR54" s="1080">
        <f>'一般請求書（業者控）'!BR54:CG54</f>
        <v>0</v>
      </c>
      <c r="BS54" s="1081"/>
      <c r="BT54" s="1081"/>
      <c r="BU54" s="1081"/>
      <c r="BV54" s="1081"/>
      <c r="BW54" s="1081"/>
      <c r="BX54" s="1081"/>
      <c r="BY54" s="1081"/>
      <c r="BZ54" s="1081"/>
      <c r="CA54" s="1081"/>
      <c r="CB54" s="1081"/>
      <c r="CC54" s="1081"/>
      <c r="CD54" s="1081"/>
      <c r="CE54" s="1081"/>
      <c r="CF54" s="1081"/>
      <c r="CG54" s="1081"/>
      <c r="CH54" s="1082"/>
      <c r="CI54" s="1083"/>
      <c r="CJ54" s="1083"/>
      <c r="CK54" s="1083"/>
      <c r="CL54" s="1083"/>
      <c r="CM54" s="1083"/>
      <c r="CN54" s="1083"/>
      <c r="CO54" s="1084"/>
      <c r="CP54" s="1085">
        <f>'一般請求書（業者控）'!CP54:DD54</f>
        <v>0</v>
      </c>
      <c r="CQ54" s="1085"/>
      <c r="CR54" s="1085"/>
      <c r="CS54" s="1085"/>
      <c r="CT54" s="1085"/>
      <c r="CU54" s="1085"/>
      <c r="CV54" s="1085"/>
      <c r="CW54" s="1085"/>
      <c r="CX54" s="1085"/>
      <c r="CY54" s="1085"/>
      <c r="CZ54" s="1085"/>
      <c r="DA54" s="1085"/>
      <c r="DB54" s="1085"/>
      <c r="DC54" s="1085"/>
      <c r="DD54" s="1085"/>
      <c r="DF54" s="11"/>
    </row>
    <row r="55" spans="1:110" ht="15" customHeight="1">
      <c r="A55" s="63"/>
      <c r="B55" s="503"/>
      <c r="C55" s="503"/>
      <c r="D55" s="503"/>
      <c r="E55" s="503"/>
      <c r="F55" s="503"/>
      <c r="G55" s="503"/>
      <c r="H55" s="503"/>
      <c r="I55" s="503"/>
      <c r="J55" s="503"/>
      <c r="K55" s="503"/>
      <c r="L55" s="503"/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  <c r="AA55" s="503"/>
      <c r="AB55" s="503"/>
      <c r="AC55" s="503"/>
      <c r="AD55" s="503"/>
      <c r="AE55" s="503"/>
      <c r="AF55" s="503"/>
      <c r="AG55" s="503"/>
      <c r="AH55" s="503"/>
      <c r="AI55" s="503"/>
      <c r="AJ55" s="503"/>
      <c r="AK55" s="503"/>
      <c r="AL55" s="503"/>
      <c r="AM55" s="503"/>
      <c r="AN55" s="503"/>
      <c r="AO55" s="503"/>
      <c r="AP55" s="503"/>
      <c r="AQ55" s="503"/>
      <c r="AR55" s="503"/>
      <c r="AS55" s="503"/>
      <c r="AT55" s="503"/>
      <c r="AU55" s="503"/>
      <c r="AV55" s="503"/>
      <c r="AW55" s="503"/>
      <c r="AX55" s="503"/>
      <c r="AY55" s="503"/>
      <c r="AZ55" s="503"/>
      <c r="BA55" s="503"/>
      <c r="BB55" s="503"/>
      <c r="BC55" s="503"/>
      <c r="BD55" s="503"/>
      <c r="BE55" s="503"/>
      <c r="BF55" s="503"/>
      <c r="BG55" s="503"/>
      <c r="BH55" s="503"/>
      <c r="BI55" s="503"/>
      <c r="BJ55" s="503"/>
      <c r="BK55" s="503"/>
      <c r="BL55" s="503"/>
      <c r="BM55" s="503"/>
      <c r="BN55" s="503"/>
      <c r="BO55" s="503"/>
      <c r="BP55" s="503"/>
      <c r="BQ55" s="503"/>
      <c r="BR55" s="531"/>
      <c r="BS55" s="531"/>
      <c r="BT55" s="531"/>
      <c r="BU55" s="531"/>
      <c r="BV55" s="531"/>
      <c r="BW55" s="531"/>
      <c r="BX55" s="531"/>
      <c r="BY55" s="531"/>
      <c r="BZ55" s="531"/>
      <c r="CA55" s="531"/>
      <c r="CB55" s="531"/>
      <c r="CC55" s="531"/>
      <c r="CD55" s="531"/>
      <c r="CE55" s="531"/>
      <c r="CF55" s="531"/>
      <c r="CG55" s="531"/>
      <c r="CH55" s="503"/>
      <c r="CI55" s="503"/>
      <c r="CJ55" s="503"/>
      <c r="CK55" s="503"/>
      <c r="CL55" s="503"/>
      <c r="CM55" s="503"/>
      <c r="CN55" s="503"/>
      <c r="CO55" s="503"/>
      <c r="CP55" s="531"/>
      <c r="CQ55" s="531"/>
      <c r="CR55" s="531"/>
      <c r="CS55" s="531"/>
      <c r="CT55" s="531"/>
      <c r="CU55" s="531"/>
      <c r="CV55" s="531"/>
      <c r="CW55" s="531"/>
      <c r="CX55" s="531"/>
      <c r="CY55" s="531"/>
      <c r="CZ55" s="531"/>
      <c r="DA55" s="531"/>
      <c r="DB55" s="531"/>
      <c r="DC55" s="531"/>
      <c r="DD55" s="531"/>
      <c r="DF55" s="11"/>
    </row>
    <row r="56" spans="1:110" ht="15" customHeight="1">
      <c r="A56" s="63"/>
      <c r="B56" s="532" t="s">
        <v>39</v>
      </c>
      <c r="C56" s="533"/>
      <c r="D56" s="533"/>
      <c r="E56" s="533"/>
      <c r="F56" s="533"/>
      <c r="G56" s="533"/>
      <c r="H56" s="533"/>
      <c r="I56" s="533"/>
      <c r="J56" s="533"/>
      <c r="K56" s="533"/>
      <c r="L56" s="536">
        <f>'一般請求書（業者控）'!L56:X57</f>
        <v>0</v>
      </c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8"/>
      <c r="Y56" s="541" t="s">
        <v>147</v>
      </c>
      <c r="Z56" s="542"/>
      <c r="AA56" s="542"/>
      <c r="AB56" s="542"/>
      <c r="AC56" s="542"/>
      <c r="AD56" s="542"/>
      <c r="AE56" s="542"/>
      <c r="AF56" s="542"/>
      <c r="AG56" s="542"/>
      <c r="AH56" s="542"/>
      <c r="AI56" s="543"/>
      <c r="AJ56" s="536">
        <f>'一般請求書（業者控）'!AJ56:AV57</f>
        <v>0</v>
      </c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44" t="str">
        <f>'一般請求書（業者控）'!AW56:BA57</f>
        <v>支店</v>
      </c>
      <c r="AX56" s="544"/>
      <c r="AY56" s="544"/>
      <c r="AZ56" s="544"/>
      <c r="BA56" s="545"/>
      <c r="BB56" s="541" t="s">
        <v>148</v>
      </c>
      <c r="BC56" s="542"/>
      <c r="BD56" s="542"/>
      <c r="BE56" s="542"/>
      <c r="BF56" s="542"/>
      <c r="BG56" s="542"/>
      <c r="BH56" s="542"/>
      <c r="BI56" s="548"/>
      <c r="BJ56" s="549" t="s">
        <v>44</v>
      </c>
      <c r="BK56" s="550"/>
      <c r="BL56" s="550"/>
      <c r="BM56" s="550"/>
      <c r="BN56" s="550"/>
      <c r="BO56" s="550"/>
      <c r="BP56" s="550"/>
      <c r="BQ56" s="550"/>
      <c r="BR56" s="550"/>
      <c r="BS56" s="551"/>
      <c r="BT56" s="555">
        <f>'一般請求書（業者控）'!BT56:DD57</f>
        <v>0</v>
      </c>
      <c r="BU56" s="556"/>
      <c r="BV56" s="556"/>
      <c r="BW56" s="556"/>
      <c r="BX56" s="556"/>
      <c r="BY56" s="556"/>
      <c r="BZ56" s="556"/>
      <c r="CA56" s="556"/>
      <c r="CB56" s="556"/>
      <c r="CC56" s="556"/>
      <c r="CD56" s="556"/>
      <c r="CE56" s="556"/>
      <c r="CF56" s="556"/>
      <c r="CG56" s="556"/>
      <c r="CH56" s="556"/>
      <c r="CI56" s="556"/>
      <c r="CJ56" s="556"/>
      <c r="CK56" s="556"/>
      <c r="CL56" s="556"/>
      <c r="CM56" s="556"/>
      <c r="CN56" s="556"/>
      <c r="CO56" s="556"/>
      <c r="CP56" s="556"/>
      <c r="CQ56" s="556"/>
      <c r="CR56" s="556"/>
      <c r="CS56" s="556"/>
      <c r="CT56" s="556"/>
      <c r="CU56" s="556"/>
      <c r="CV56" s="556"/>
      <c r="CW56" s="557"/>
      <c r="CX56" s="557"/>
      <c r="CY56" s="557"/>
      <c r="CZ56" s="557"/>
      <c r="DA56" s="557"/>
      <c r="DB56" s="557"/>
      <c r="DC56" s="557"/>
      <c r="DD56" s="558"/>
      <c r="DF56" s="11"/>
    </row>
    <row r="57" spans="1:110" ht="15" customHeight="1">
      <c r="A57" s="63"/>
      <c r="B57" s="534"/>
      <c r="C57" s="535"/>
      <c r="D57" s="535"/>
      <c r="E57" s="535"/>
      <c r="F57" s="535"/>
      <c r="G57" s="535"/>
      <c r="H57" s="535"/>
      <c r="I57" s="535"/>
      <c r="J57" s="535"/>
      <c r="K57" s="535"/>
      <c r="L57" s="539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12"/>
      <c r="Y57" s="510">
        <f>'一般請求書（業者控）'!Y57:AI57</f>
        <v>0</v>
      </c>
      <c r="Z57" s="511"/>
      <c r="AA57" s="511"/>
      <c r="AB57" s="511"/>
      <c r="AC57" s="511"/>
      <c r="AD57" s="511"/>
      <c r="AE57" s="511"/>
      <c r="AF57" s="511"/>
      <c r="AG57" s="511"/>
      <c r="AH57" s="511"/>
      <c r="AI57" s="512"/>
      <c r="AJ57" s="539"/>
      <c r="AK57" s="540"/>
      <c r="AL57" s="540"/>
      <c r="AM57" s="540"/>
      <c r="AN57" s="540"/>
      <c r="AO57" s="540"/>
      <c r="AP57" s="540"/>
      <c r="AQ57" s="540"/>
      <c r="AR57" s="540"/>
      <c r="AS57" s="540"/>
      <c r="AT57" s="540"/>
      <c r="AU57" s="540"/>
      <c r="AV57" s="540"/>
      <c r="AW57" s="546"/>
      <c r="AX57" s="546"/>
      <c r="AY57" s="546"/>
      <c r="AZ57" s="546"/>
      <c r="BA57" s="547"/>
      <c r="BB57" s="510">
        <f>'一般請求書（業者控）'!BB57:BI57</f>
        <v>0</v>
      </c>
      <c r="BC57" s="511"/>
      <c r="BD57" s="511"/>
      <c r="BE57" s="511"/>
      <c r="BF57" s="511"/>
      <c r="BG57" s="511"/>
      <c r="BH57" s="511"/>
      <c r="BI57" s="513"/>
      <c r="BJ57" s="552"/>
      <c r="BK57" s="553"/>
      <c r="BL57" s="553"/>
      <c r="BM57" s="553"/>
      <c r="BN57" s="553"/>
      <c r="BO57" s="553"/>
      <c r="BP57" s="553"/>
      <c r="BQ57" s="553"/>
      <c r="BR57" s="553"/>
      <c r="BS57" s="554"/>
      <c r="BT57" s="559"/>
      <c r="BU57" s="560"/>
      <c r="BV57" s="560"/>
      <c r="BW57" s="560"/>
      <c r="BX57" s="560"/>
      <c r="BY57" s="560"/>
      <c r="BZ57" s="560"/>
      <c r="CA57" s="560"/>
      <c r="CB57" s="560"/>
      <c r="CC57" s="560"/>
      <c r="CD57" s="560"/>
      <c r="CE57" s="560"/>
      <c r="CF57" s="560"/>
      <c r="CG57" s="560"/>
      <c r="CH57" s="560"/>
      <c r="CI57" s="560"/>
      <c r="CJ57" s="560"/>
      <c r="CK57" s="560"/>
      <c r="CL57" s="560"/>
      <c r="CM57" s="560"/>
      <c r="CN57" s="560"/>
      <c r="CO57" s="560"/>
      <c r="CP57" s="560"/>
      <c r="CQ57" s="560"/>
      <c r="CR57" s="560"/>
      <c r="CS57" s="560"/>
      <c r="CT57" s="560"/>
      <c r="CU57" s="560"/>
      <c r="CV57" s="560"/>
      <c r="CW57" s="561"/>
      <c r="CX57" s="561"/>
      <c r="CY57" s="561"/>
      <c r="CZ57" s="561"/>
      <c r="DA57" s="561"/>
      <c r="DB57" s="561"/>
      <c r="DC57" s="561"/>
      <c r="DD57" s="562"/>
    </row>
    <row r="58" spans="1:110" ht="27" customHeight="1">
      <c r="A58" s="63"/>
      <c r="B58" s="514" t="s">
        <v>40</v>
      </c>
      <c r="C58" s="515"/>
      <c r="D58" s="515"/>
      <c r="E58" s="515"/>
      <c r="F58" s="515"/>
      <c r="G58" s="516" t="s">
        <v>149</v>
      </c>
      <c r="H58" s="516"/>
      <c r="I58" s="516"/>
      <c r="J58" s="516"/>
      <c r="K58" s="517"/>
      <c r="L58" s="518">
        <f>'一般請求書（業者控）'!L58:X58</f>
        <v>0</v>
      </c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0"/>
      <c r="Y58" s="521" t="s">
        <v>41</v>
      </c>
      <c r="Z58" s="522"/>
      <c r="AA58" s="522"/>
      <c r="AB58" s="522"/>
      <c r="AC58" s="523" t="s">
        <v>149</v>
      </c>
      <c r="AD58" s="523"/>
      <c r="AE58" s="523"/>
      <c r="AF58" s="523"/>
      <c r="AG58" s="524"/>
      <c r="AH58" s="518">
        <f>'一般請求書（業者控）'!AH58:AS58</f>
        <v>0</v>
      </c>
      <c r="AI58" s="519"/>
      <c r="AJ58" s="519"/>
      <c r="AK58" s="519"/>
      <c r="AL58" s="519"/>
      <c r="AM58" s="519"/>
      <c r="AN58" s="519"/>
      <c r="AO58" s="519"/>
      <c r="AP58" s="519"/>
      <c r="AQ58" s="519"/>
      <c r="AR58" s="519"/>
      <c r="AS58" s="520"/>
      <c r="AT58" s="525" t="s">
        <v>356</v>
      </c>
      <c r="AU58" s="526"/>
      <c r="AV58" s="526"/>
      <c r="AW58" s="526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527"/>
      <c r="BJ58" s="506">
        <f>'一般請求書（業者控）'!BJ58:DD58</f>
        <v>0</v>
      </c>
      <c r="BK58" s="507"/>
      <c r="BL58" s="507"/>
      <c r="BM58" s="507"/>
      <c r="BN58" s="507"/>
      <c r="BO58" s="507"/>
      <c r="BP58" s="507"/>
      <c r="BQ58" s="507"/>
      <c r="BR58" s="507"/>
      <c r="BS58" s="507"/>
      <c r="BT58" s="507"/>
      <c r="BU58" s="507"/>
      <c r="BV58" s="507"/>
      <c r="BW58" s="507"/>
      <c r="BX58" s="507"/>
      <c r="BY58" s="507"/>
      <c r="BZ58" s="507"/>
      <c r="CA58" s="507"/>
      <c r="CB58" s="507"/>
      <c r="CC58" s="507"/>
      <c r="CD58" s="507"/>
      <c r="CE58" s="507"/>
      <c r="CF58" s="507"/>
      <c r="CG58" s="507"/>
      <c r="CH58" s="507"/>
      <c r="CI58" s="507"/>
      <c r="CJ58" s="507"/>
      <c r="CK58" s="507"/>
      <c r="CL58" s="507"/>
      <c r="CM58" s="507"/>
      <c r="CN58" s="507"/>
      <c r="CO58" s="507"/>
      <c r="CP58" s="507"/>
      <c r="CQ58" s="507"/>
      <c r="CR58" s="507"/>
      <c r="CS58" s="507"/>
      <c r="CT58" s="507"/>
      <c r="CU58" s="507"/>
      <c r="CV58" s="507"/>
      <c r="CW58" s="507"/>
      <c r="CX58" s="507"/>
      <c r="CY58" s="507"/>
      <c r="CZ58" s="507"/>
      <c r="DA58" s="507"/>
      <c r="DB58" s="507"/>
      <c r="DC58" s="507"/>
      <c r="DD58" s="508"/>
    </row>
    <row r="59" spans="1:110" ht="11.25" customHeight="1">
      <c r="A59" s="63"/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  <c r="AA59" s="503"/>
      <c r="AB59" s="503"/>
      <c r="AC59" s="503"/>
      <c r="AD59" s="503"/>
      <c r="AE59" s="503"/>
      <c r="AF59" s="503"/>
      <c r="AG59" s="503"/>
      <c r="AH59" s="503"/>
      <c r="AI59" s="503"/>
      <c r="AJ59" s="503"/>
      <c r="AK59" s="503"/>
      <c r="AL59" s="503"/>
      <c r="AM59" s="503"/>
      <c r="AN59" s="503"/>
      <c r="AO59" s="503"/>
      <c r="AP59" s="503"/>
      <c r="AQ59" s="503"/>
      <c r="AR59" s="503"/>
      <c r="AS59" s="503"/>
      <c r="AT59" s="503"/>
      <c r="AU59" s="503"/>
      <c r="AV59" s="503"/>
      <c r="AW59" s="503"/>
      <c r="AX59" s="503"/>
      <c r="AY59" s="503"/>
      <c r="AZ59" s="503"/>
      <c r="BA59" s="503"/>
      <c r="BB59" s="503"/>
      <c r="BC59" s="503"/>
      <c r="BD59" s="503"/>
      <c r="BE59" s="503"/>
      <c r="BF59" s="503"/>
      <c r="BG59" s="503"/>
      <c r="BH59" s="503"/>
      <c r="BI59" s="503"/>
      <c r="BJ59" s="503"/>
      <c r="BK59" s="503"/>
      <c r="BL59" s="503"/>
      <c r="BM59" s="503"/>
      <c r="BN59" s="503"/>
      <c r="BO59" s="503"/>
      <c r="BP59" s="503"/>
      <c r="BQ59" s="503"/>
      <c r="BR59" s="503"/>
      <c r="BS59" s="503"/>
      <c r="BT59" s="503"/>
      <c r="BU59" s="503"/>
      <c r="BV59" s="503"/>
      <c r="BW59" s="503"/>
      <c r="BX59" s="503"/>
      <c r="BY59" s="503"/>
      <c r="BZ59" s="503"/>
      <c r="CA59" s="503"/>
      <c r="CB59" s="503"/>
      <c r="CC59" s="503"/>
      <c r="CD59" s="503"/>
      <c r="CE59" s="503"/>
      <c r="CF59" s="503"/>
      <c r="CG59" s="503"/>
      <c r="CH59" s="503"/>
      <c r="CI59" s="503"/>
      <c r="CJ59" s="503"/>
      <c r="CK59" s="503"/>
      <c r="CL59" s="503"/>
      <c r="CM59" s="503"/>
      <c r="CN59" s="503"/>
      <c r="CO59" s="503"/>
      <c r="CP59" s="503"/>
      <c r="CQ59" s="503"/>
      <c r="CR59" s="503"/>
      <c r="CS59" s="503"/>
      <c r="CT59" s="503"/>
      <c r="CU59" s="503"/>
      <c r="CV59" s="503"/>
      <c r="CW59" s="503"/>
      <c r="CX59" s="503"/>
      <c r="CY59" s="503"/>
      <c r="CZ59" s="503"/>
      <c r="DA59" s="503"/>
      <c r="DB59" s="503"/>
      <c r="DC59" s="503"/>
      <c r="DD59" s="503"/>
    </row>
    <row r="60" spans="1:110" ht="16.5" customHeight="1">
      <c r="A60" s="63"/>
      <c r="B60" s="63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8"/>
      <c r="AA60" s="69"/>
      <c r="AB60" s="69"/>
      <c r="AC60" s="69"/>
      <c r="AD60" s="70"/>
      <c r="AE60" s="63" t="s">
        <v>28</v>
      </c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71"/>
      <c r="BQ60" s="509" t="s">
        <v>45</v>
      </c>
      <c r="BR60" s="509"/>
      <c r="BS60" s="509"/>
      <c r="BT60" s="509"/>
      <c r="BU60" s="509"/>
      <c r="BV60" s="509"/>
      <c r="BW60" s="509"/>
      <c r="BX60" s="509"/>
      <c r="BY60" s="509" t="s">
        <v>296</v>
      </c>
      <c r="BZ60" s="509"/>
      <c r="CA60" s="509"/>
      <c r="CB60" s="509"/>
      <c r="CC60" s="509"/>
      <c r="CD60" s="509"/>
      <c r="CE60" s="509"/>
      <c r="CF60" s="509"/>
      <c r="CG60" s="509" t="s">
        <v>46</v>
      </c>
      <c r="CH60" s="509"/>
      <c r="CI60" s="509"/>
      <c r="CJ60" s="509"/>
      <c r="CK60" s="509"/>
      <c r="CL60" s="509"/>
      <c r="CM60" s="509"/>
      <c r="CN60" s="509"/>
      <c r="CO60" s="509" t="s">
        <v>47</v>
      </c>
      <c r="CP60" s="509"/>
      <c r="CQ60" s="509"/>
      <c r="CR60" s="509"/>
      <c r="CS60" s="509"/>
      <c r="CT60" s="509"/>
      <c r="CU60" s="509"/>
      <c r="CV60" s="509"/>
      <c r="CW60" s="509"/>
      <c r="CX60" s="509"/>
      <c r="CY60" s="509"/>
      <c r="CZ60" s="509"/>
      <c r="DA60" s="509"/>
      <c r="DB60" s="509"/>
      <c r="DC60" s="509"/>
      <c r="DD60" s="509"/>
    </row>
    <row r="61" spans="1:110" ht="18.75" customHeight="1">
      <c r="A61" s="63"/>
      <c r="B61" s="63" t="s">
        <v>365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71"/>
      <c r="BQ61" s="490"/>
      <c r="BR61" s="490"/>
      <c r="BS61" s="490"/>
      <c r="BT61" s="490"/>
      <c r="BU61" s="490"/>
      <c r="BV61" s="490"/>
      <c r="BW61" s="490"/>
      <c r="BX61" s="490"/>
      <c r="BY61" s="490"/>
      <c r="BZ61" s="490"/>
      <c r="CA61" s="490"/>
      <c r="CB61" s="490"/>
      <c r="CC61" s="490"/>
      <c r="CD61" s="490"/>
      <c r="CE61" s="490"/>
      <c r="CF61" s="490"/>
      <c r="CG61" s="490"/>
      <c r="CH61" s="490"/>
      <c r="CI61" s="490"/>
      <c r="CJ61" s="490"/>
      <c r="CK61" s="490"/>
      <c r="CL61" s="490"/>
      <c r="CM61" s="490"/>
      <c r="CN61" s="490"/>
      <c r="CO61" s="490"/>
      <c r="CP61" s="490"/>
      <c r="CQ61" s="490"/>
      <c r="CR61" s="490"/>
      <c r="CS61" s="490"/>
      <c r="CT61" s="490"/>
      <c r="CU61" s="490"/>
      <c r="CV61" s="490"/>
      <c r="CW61" s="490"/>
      <c r="CX61" s="490"/>
      <c r="CY61" s="490"/>
      <c r="CZ61" s="490"/>
      <c r="DA61" s="490"/>
      <c r="DB61" s="490"/>
      <c r="DC61" s="490"/>
      <c r="DD61" s="490"/>
    </row>
    <row r="62" spans="1:110" ht="22.5" customHeight="1">
      <c r="A62" s="63"/>
      <c r="B62" s="64" t="s">
        <v>247</v>
      </c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490"/>
      <c r="BR62" s="490"/>
      <c r="BS62" s="490"/>
      <c r="BT62" s="490"/>
      <c r="BU62" s="490"/>
      <c r="BV62" s="490"/>
      <c r="BW62" s="490"/>
      <c r="BX62" s="490"/>
      <c r="BY62" s="490"/>
      <c r="BZ62" s="490"/>
      <c r="CA62" s="490"/>
      <c r="CB62" s="490"/>
      <c r="CC62" s="490"/>
      <c r="CD62" s="490"/>
      <c r="CE62" s="490"/>
      <c r="CF62" s="490"/>
      <c r="CG62" s="490"/>
      <c r="CH62" s="490"/>
      <c r="CI62" s="490"/>
      <c r="CJ62" s="490"/>
      <c r="CK62" s="490"/>
      <c r="CL62" s="490"/>
      <c r="CM62" s="490"/>
      <c r="CN62" s="490"/>
      <c r="CO62" s="490"/>
      <c r="CP62" s="490"/>
      <c r="CQ62" s="490"/>
      <c r="CR62" s="490"/>
      <c r="CS62" s="490"/>
      <c r="CT62" s="490"/>
      <c r="CU62" s="490"/>
      <c r="CV62" s="490"/>
      <c r="CW62" s="490"/>
      <c r="CX62" s="490"/>
      <c r="CY62" s="490"/>
      <c r="CZ62" s="490"/>
      <c r="DA62" s="490"/>
      <c r="DB62" s="490"/>
      <c r="DC62" s="490"/>
      <c r="DD62" s="490"/>
    </row>
    <row r="63" spans="1:110" ht="8.25" customHeight="1"/>
    <row r="64" spans="1:110" ht="8.25" customHeight="1"/>
    <row r="65" ht="8.25" customHeight="1"/>
    <row r="66" ht="8.25" customHeight="1"/>
    <row r="67" ht="8.25" customHeight="1"/>
    <row r="68" ht="8.25" customHeight="1"/>
    <row r="69" ht="8.25" customHeight="1"/>
    <row r="70" ht="8.25" customHeight="1"/>
    <row r="71" ht="8.25" customHeight="1"/>
    <row r="72" ht="8.25" customHeight="1"/>
    <row r="73" ht="8.25" customHeight="1"/>
    <row r="74" ht="8.25" customHeight="1"/>
    <row r="75" ht="8.25" customHeight="1"/>
    <row r="76" ht="8.25" customHeight="1"/>
    <row r="77" ht="8.25" customHeight="1"/>
    <row r="78" ht="8.25" customHeight="1"/>
    <row r="79" ht="8.25" customHeight="1"/>
    <row r="80" ht="8.25" customHeight="1"/>
    <row r="81" ht="8.25" customHeight="1"/>
    <row r="82" ht="8.25" customHeight="1"/>
    <row r="83" ht="8.25" customHeight="1"/>
    <row r="84" ht="8.25" customHeight="1"/>
    <row r="85" ht="8.25" customHeight="1"/>
    <row r="86" ht="8.25" customHeight="1"/>
    <row r="87" ht="8.25" customHeight="1"/>
    <row r="88" ht="8.25" customHeight="1"/>
    <row r="89" ht="8.25" customHeight="1"/>
    <row r="90" ht="8.25" customHeight="1"/>
    <row r="91" ht="8.25" customHeight="1"/>
    <row r="92" ht="8.25" customHeight="1"/>
    <row r="93" ht="8.25" customHeight="1"/>
    <row r="94" ht="8.25" customHeight="1"/>
    <row r="95" ht="8.25" customHeight="1"/>
    <row r="96" ht="8.25" customHeight="1"/>
    <row r="97" ht="8.25" customHeight="1"/>
    <row r="98" ht="8.25" customHeight="1"/>
    <row r="99" ht="8.25" customHeight="1"/>
    <row r="100" ht="8.25" customHeight="1"/>
    <row r="101" ht="8.25" customHeight="1"/>
    <row r="102" ht="8.25" customHeight="1"/>
    <row r="103" ht="8.25" customHeight="1"/>
    <row r="104" ht="8.25" customHeight="1"/>
  </sheetData>
  <sheetProtection algorithmName="SHA-512" hashValue="WmdhzJFHrgvHyHTV68VU1GVmKTYhobWDQsHOJqWi/sYr43QKLBQyrje6qZLiZ1c0P6nOJRStVXCpPUYJ0wCs0Q==" saltValue="sSbWA/aLSThKTwYw0txZiw==" spinCount="100000" sheet="1" objects="1" scenarios="1"/>
  <mergeCells count="305">
    <mergeCell ref="A1:DD1"/>
    <mergeCell ref="A2:AM2"/>
    <mergeCell ref="AN2:BR2"/>
    <mergeCell ref="BS2:BX2"/>
    <mergeCell ref="BY2:CK2"/>
    <mergeCell ref="CL2:DD2"/>
    <mergeCell ref="AF4:AH5"/>
    <mergeCell ref="AI4:AM5"/>
    <mergeCell ref="AN4:AR5"/>
    <mergeCell ref="AS4:AW5"/>
    <mergeCell ref="B3:CI3"/>
    <mergeCell ref="CJ3:CL4"/>
    <mergeCell ref="CM3:DC4"/>
    <mergeCell ref="DD3:DD4"/>
    <mergeCell ref="B4:J5"/>
    <mergeCell ref="K4:M5"/>
    <mergeCell ref="N4:P5"/>
    <mergeCell ref="Q4:S5"/>
    <mergeCell ref="T4:V5"/>
    <mergeCell ref="W4:Y5"/>
    <mergeCell ref="CA7:CE7"/>
    <mergeCell ref="CF7:CJ7"/>
    <mergeCell ref="CK7:CO7"/>
    <mergeCell ref="CP7:CT7"/>
    <mergeCell ref="CU7:CY7"/>
    <mergeCell ref="CZ7:DD7"/>
    <mergeCell ref="CJ5:DD5"/>
    <mergeCell ref="B6:DD6"/>
    <mergeCell ref="A7:A12"/>
    <mergeCell ref="B7:J9"/>
    <mergeCell ref="K7:BD9"/>
    <mergeCell ref="BE7:BF12"/>
    <mergeCell ref="BG7:BK7"/>
    <mergeCell ref="BL7:BP7"/>
    <mergeCell ref="BQ7:BU7"/>
    <mergeCell ref="BV7:BZ7"/>
    <mergeCell ref="AX4:BA5"/>
    <mergeCell ref="BB4:BF5"/>
    <mergeCell ref="BG4:BJ5"/>
    <mergeCell ref="BK4:BO5"/>
    <mergeCell ref="BP4:BR5"/>
    <mergeCell ref="BS4:CI5"/>
    <mergeCell ref="Z4:AB5"/>
    <mergeCell ref="AC4:AE5"/>
    <mergeCell ref="CU8:CY8"/>
    <mergeCell ref="CZ8:DD8"/>
    <mergeCell ref="BG9:BK9"/>
    <mergeCell ref="BL9:BU9"/>
    <mergeCell ref="BV9:BZ9"/>
    <mergeCell ref="CA9:CE9"/>
    <mergeCell ref="CF9:CJ9"/>
    <mergeCell ref="CK9:CO9"/>
    <mergeCell ref="BG8:BK8"/>
    <mergeCell ref="BL8:BP8"/>
    <mergeCell ref="BQ8:BU8"/>
    <mergeCell ref="BV8:BZ8"/>
    <mergeCell ref="CA8:CE8"/>
    <mergeCell ref="CF8:CJ8"/>
    <mergeCell ref="B10:J12"/>
    <mergeCell ref="K10:BD12"/>
    <mergeCell ref="BG10:BK10"/>
    <mergeCell ref="BL10:BU10"/>
    <mergeCell ref="BV10:BZ10"/>
    <mergeCell ref="CA10:CE10"/>
    <mergeCell ref="CF10:CJ10"/>
    <mergeCell ref="CK8:CO8"/>
    <mergeCell ref="CP8:CT8"/>
    <mergeCell ref="CK10:CO10"/>
    <mergeCell ref="CP10:CT10"/>
    <mergeCell ref="CU10:CY10"/>
    <mergeCell ref="CZ10:DD10"/>
    <mergeCell ref="BG11:BO12"/>
    <mergeCell ref="BP11:BQ12"/>
    <mergeCell ref="BR11:CC12"/>
    <mergeCell ref="CD11:DD12"/>
    <mergeCell ref="CP9:CT9"/>
    <mergeCell ref="CU9:CY9"/>
    <mergeCell ref="CZ9:DD9"/>
    <mergeCell ref="A17:BF17"/>
    <mergeCell ref="A18:A20"/>
    <mergeCell ref="B18:AI20"/>
    <mergeCell ref="AJ18:AR20"/>
    <mergeCell ref="AS18:BF20"/>
    <mergeCell ref="BJ20:DD21"/>
    <mergeCell ref="A21:BF21"/>
    <mergeCell ref="BR13:CQ14"/>
    <mergeCell ref="CR13:DD14"/>
    <mergeCell ref="BG15:BI36"/>
    <mergeCell ref="BJ15:DD15"/>
    <mergeCell ref="BJ16:BJ19"/>
    <mergeCell ref="BK16:BM19"/>
    <mergeCell ref="BN16:CH19"/>
    <mergeCell ref="CI16:DD19"/>
    <mergeCell ref="BK22:BP27"/>
    <mergeCell ref="BQ22:DD27"/>
    <mergeCell ref="A13:E16"/>
    <mergeCell ref="F13:AJ16"/>
    <mergeCell ref="AK13:AR16"/>
    <mergeCell ref="AS13:BF16"/>
    <mergeCell ref="BG13:BO14"/>
    <mergeCell ref="BP13:BQ14"/>
    <mergeCell ref="Y28:AQ30"/>
    <mergeCell ref="DA28:DD30"/>
    <mergeCell ref="B31:X33"/>
    <mergeCell ref="Y31:AQ33"/>
    <mergeCell ref="AR31:BD33"/>
    <mergeCell ref="BQ31:DD32"/>
    <mergeCell ref="BK33:DD33"/>
    <mergeCell ref="BE22:BF36"/>
    <mergeCell ref="BJ22:BJ36"/>
    <mergeCell ref="B25:X27"/>
    <mergeCell ref="Y25:AQ27"/>
    <mergeCell ref="AR25:BD27"/>
    <mergeCell ref="B28:X30"/>
    <mergeCell ref="CM34:DD35"/>
    <mergeCell ref="BK36:DD36"/>
    <mergeCell ref="A37:DD37"/>
    <mergeCell ref="B38:G39"/>
    <mergeCell ref="H38:AN39"/>
    <mergeCell ref="AO38:AT38"/>
    <mergeCell ref="AU38:AY39"/>
    <mergeCell ref="AZ38:BE39"/>
    <mergeCell ref="BF38:BQ39"/>
    <mergeCell ref="BR38:CG39"/>
    <mergeCell ref="B34:X36"/>
    <mergeCell ref="Y34:AQ36"/>
    <mergeCell ref="AR34:BD36"/>
    <mergeCell ref="BK34:BO35"/>
    <mergeCell ref="BP34:CG35"/>
    <mergeCell ref="CH34:CL35"/>
    <mergeCell ref="A22:A36"/>
    <mergeCell ref="B22:X24"/>
    <mergeCell ref="Y22:AQ24"/>
    <mergeCell ref="AR22:BD24"/>
    <mergeCell ref="CH38:CO39"/>
    <mergeCell ref="CP38:DD39"/>
    <mergeCell ref="AO39:AT39"/>
    <mergeCell ref="AR28:BD30"/>
    <mergeCell ref="BK28:BP32"/>
    <mergeCell ref="BQ28:CZ30"/>
    <mergeCell ref="B40:D40"/>
    <mergeCell ref="E40:G40"/>
    <mergeCell ref="H40:AN40"/>
    <mergeCell ref="AO40:AY40"/>
    <mergeCell ref="AZ40:BE40"/>
    <mergeCell ref="BF40:BQ40"/>
    <mergeCell ref="BR40:CG40"/>
    <mergeCell ref="CH40:CO40"/>
    <mergeCell ref="CP40:DD40"/>
    <mergeCell ref="B41:D41"/>
    <mergeCell ref="E41:G41"/>
    <mergeCell ref="H41:AN41"/>
    <mergeCell ref="AO41:AY41"/>
    <mergeCell ref="AZ41:BE41"/>
    <mergeCell ref="BF41:BQ41"/>
    <mergeCell ref="BR41:CG41"/>
    <mergeCell ref="CH41:CO41"/>
    <mergeCell ref="CP41:DD41"/>
    <mergeCell ref="B42:D42"/>
    <mergeCell ref="E42:G42"/>
    <mergeCell ref="H42:AN42"/>
    <mergeCell ref="AO42:AY42"/>
    <mergeCell ref="AZ42:BE42"/>
    <mergeCell ref="BF42:BQ42"/>
    <mergeCell ref="BR42:CG42"/>
    <mergeCell ref="CH42:CO42"/>
    <mergeCell ref="CP42:DD42"/>
    <mergeCell ref="BR43:CG43"/>
    <mergeCell ref="CH43:CO43"/>
    <mergeCell ref="CP43:DD43"/>
    <mergeCell ref="B44:D44"/>
    <mergeCell ref="E44:G44"/>
    <mergeCell ref="H44:AN44"/>
    <mergeCell ref="AO44:AY44"/>
    <mergeCell ref="AZ44:BE44"/>
    <mergeCell ref="BF44:BQ44"/>
    <mergeCell ref="BR44:CG44"/>
    <mergeCell ref="B43:D43"/>
    <mergeCell ref="E43:G43"/>
    <mergeCell ref="H43:AN43"/>
    <mergeCell ref="AO43:AY43"/>
    <mergeCell ref="AZ43:BE43"/>
    <mergeCell ref="BF43:BQ43"/>
    <mergeCell ref="CH44:CO44"/>
    <mergeCell ref="CP44:DD44"/>
    <mergeCell ref="B45:D45"/>
    <mergeCell ref="E45:G45"/>
    <mergeCell ref="H45:AN45"/>
    <mergeCell ref="AO45:AY45"/>
    <mergeCell ref="AZ45:BE45"/>
    <mergeCell ref="BF45:BQ45"/>
    <mergeCell ref="BR45:CG45"/>
    <mergeCell ref="CH45:CO45"/>
    <mergeCell ref="CP45:DD45"/>
    <mergeCell ref="B46:D46"/>
    <mergeCell ref="E46:G46"/>
    <mergeCell ref="H46:AN46"/>
    <mergeCell ref="AO46:AY46"/>
    <mergeCell ref="AZ46:BE46"/>
    <mergeCell ref="BF46:BQ46"/>
    <mergeCell ref="BR46:CG46"/>
    <mergeCell ref="CH46:CO46"/>
    <mergeCell ref="CP46:DD46"/>
    <mergeCell ref="BR47:CG47"/>
    <mergeCell ref="CH47:CO47"/>
    <mergeCell ref="CP47:DD47"/>
    <mergeCell ref="B48:D48"/>
    <mergeCell ref="E48:G48"/>
    <mergeCell ref="H48:AN48"/>
    <mergeCell ref="AO48:AY48"/>
    <mergeCell ref="AZ48:BE48"/>
    <mergeCell ref="BF48:BQ48"/>
    <mergeCell ref="BR48:CG48"/>
    <mergeCell ref="B47:D47"/>
    <mergeCell ref="E47:G47"/>
    <mergeCell ref="H47:AN47"/>
    <mergeCell ref="AO47:AY47"/>
    <mergeCell ref="AZ47:BE47"/>
    <mergeCell ref="BF47:BQ47"/>
    <mergeCell ref="CH48:CO48"/>
    <mergeCell ref="CP48:DD48"/>
    <mergeCell ref="B49:D49"/>
    <mergeCell ref="E49:G49"/>
    <mergeCell ref="H49:AN49"/>
    <mergeCell ref="AO49:AY49"/>
    <mergeCell ref="AZ49:BE49"/>
    <mergeCell ref="BF49:BQ49"/>
    <mergeCell ref="BR49:CG49"/>
    <mergeCell ref="CH49:CO49"/>
    <mergeCell ref="CP49:DD49"/>
    <mergeCell ref="B50:D50"/>
    <mergeCell ref="E50:G50"/>
    <mergeCell ref="H50:AN50"/>
    <mergeCell ref="AO50:AY50"/>
    <mergeCell ref="AZ50:BE50"/>
    <mergeCell ref="BF50:BQ50"/>
    <mergeCell ref="BR50:CG50"/>
    <mergeCell ref="CH50:CO50"/>
    <mergeCell ref="CP50:DD50"/>
    <mergeCell ref="BR51:CG51"/>
    <mergeCell ref="CH51:CO51"/>
    <mergeCell ref="CP51:DD51"/>
    <mergeCell ref="B52:D52"/>
    <mergeCell ref="E52:G52"/>
    <mergeCell ref="H52:AN52"/>
    <mergeCell ref="AO52:AY52"/>
    <mergeCell ref="AZ52:BE52"/>
    <mergeCell ref="BF52:BQ52"/>
    <mergeCell ref="BR52:CG52"/>
    <mergeCell ref="B51:D51"/>
    <mergeCell ref="E51:G51"/>
    <mergeCell ref="H51:AN51"/>
    <mergeCell ref="AO51:AY51"/>
    <mergeCell ref="AZ51:BE51"/>
    <mergeCell ref="BF51:BQ51"/>
    <mergeCell ref="CH52:CO52"/>
    <mergeCell ref="CP52:DD52"/>
    <mergeCell ref="B53:D53"/>
    <mergeCell ref="E53:G53"/>
    <mergeCell ref="H53:AN53"/>
    <mergeCell ref="AO53:AY53"/>
    <mergeCell ref="AZ53:BE53"/>
    <mergeCell ref="BF53:BQ53"/>
    <mergeCell ref="BR53:CG53"/>
    <mergeCell ref="CH53:CO53"/>
    <mergeCell ref="CP53:DD53"/>
    <mergeCell ref="B54:D54"/>
    <mergeCell ref="E54:G54"/>
    <mergeCell ref="H54:AN54"/>
    <mergeCell ref="AO54:AY54"/>
    <mergeCell ref="AZ54:BE54"/>
    <mergeCell ref="BF54:BQ54"/>
    <mergeCell ref="BR54:CG54"/>
    <mergeCell ref="CH54:CO54"/>
    <mergeCell ref="CP54:DD54"/>
    <mergeCell ref="BB57:BI57"/>
    <mergeCell ref="B58:F58"/>
    <mergeCell ref="G58:K58"/>
    <mergeCell ref="L58:X58"/>
    <mergeCell ref="Y58:AB58"/>
    <mergeCell ref="AC58:AG58"/>
    <mergeCell ref="AH58:AS58"/>
    <mergeCell ref="AT58:BI58"/>
    <mergeCell ref="B55:DD55"/>
    <mergeCell ref="B56:K57"/>
    <mergeCell ref="L56:X57"/>
    <mergeCell ref="Y56:AI56"/>
    <mergeCell ref="AJ56:AV57"/>
    <mergeCell ref="AW56:BA57"/>
    <mergeCell ref="BB56:BI56"/>
    <mergeCell ref="BJ56:BS57"/>
    <mergeCell ref="BT56:DD57"/>
    <mergeCell ref="Y57:AI57"/>
    <mergeCell ref="BQ61:BX62"/>
    <mergeCell ref="BY61:CF62"/>
    <mergeCell ref="CG61:CN62"/>
    <mergeCell ref="CO61:CV62"/>
    <mergeCell ref="CW61:DD62"/>
    <mergeCell ref="BJ58:DD58"/>
    <mergeCell ref="B59:DD59"/>
    <mergeCell ref="BQ60:BX60"/>
    <mergeCell ref="BY60:CF60"/>
    <mergeCell ref="CG60:CN60"/>
    <mergeCell ref="CO60:CV60"/>
    <mergeCell ref="CW60:DD60"/>
  </mergeCells>
  <phoneticPr fontId="2"/>
  <conditionalFormatting sqref="BR40:BR53">
    <cfRule type="cellIs" dxfId="0" priority="1" operator="equal">
      <formula>0</formula>
    </cfRule>
  </conditionalFormatting>
  <dataValidations count="6">
    <dataValidation imeMode="fullAlpha" allowBlank="1" showInputMessage="1" showErrorMessage="1" sqref="CM3:DC4" xr:uid="{739D4B85-E619-456C-8A0A-69A2450CDE0A}"/>
    <dataValidation imeMode="halfAlpha" allowBlank="1" showInputMessage="1" showErrorMessage="1" promptTitle="FAX番号" prompt="半角数字で入力" sqref="CM34:DD35" xr:uid="{099FB921-A0AA-48EB-BB8C-04014ED48BA0}"/>
    <dataValidation imeMode="halfAlpha" allowBlank="1" showInputMessage="1" showErrorMessage="1" promptTitle="電話番号" prompt="半角数字で入力" sqref="BP34:CG35" xr:uid="{521EB029-BADA-4222-BFA4-838B0075DC6C}"/>
    <dataValidation showInputMessage="1" showErrorMessage="1" sqref="AW56:BA57 AZ40:BE53 BG8:DD8 BG10:DD10 CH40:CP53" xr:uid="{480DC4F6-B8A4-4E21-9D77-BA3E912F6374}"/>
    <dataValidation showErrorMessage="1" sqref="BB4:BF5 BK4:BO5 AS4:AW5 BB57:BI57" xr:uid="{3AB90F11-F881-493B-A18A-F73274AA009E}"/>
    <dataValidation allowBlank="1" showErrorMessage="1" sqref="Y57:AI57" xr:uid="{EFAFEA46-CD74-4CE2-86FC-02B823BA6A4F}"/>
  </dataValidations>
  <printOptions horizontalCentered="1" verticalCentered="1"/>
  <pageMargins left="0.39370078740157483" right="0.39370078740157483" top="0.39370078740157483" bottom="0.19685039370078741" header="0.39370078740157483" footer="0.39370078740157483"/>
  <pageSetup paperSize="9" orientation="portrait" horizontalDpi="300" verticalDpi="300" r:id="rId1"/>
  <headerFooter alignWithMargins="0">
    <oddHeader>&amp;R③ 経 理 課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説明</vt:lpstr>
      <vt:lpstr>総括表【記入例】</vt:lpstr>
      <vt:lpstr>総括表</vt:lpstr>
      <vt:lpstr>取極請求書【記入例】</vt:lpstr>
      <vt:lpstr>取極請求書（業者控）</vt:lpstr>
      <vt:lpstr>取極（副）</vt:lpstr>
      <vt:lpstr>取極（正)</vt:lpstr>
      <vt:lpstr>一般請求書【記入例】</vt:lpstr>
      <vt:lpstr>一般請求書（業者控）</vt:lpstr>
      <vt:lpstr>一般請求書（副）</vt:lpstr>
      <vt:lpstr>一般請求書（正）</vt:lpstr>
      <vt:lpstr>'一般請求書（業者控）'!Print_Area</vt:lpstr>
      <vt:lpstr>'一般請求書（正）'!Print_Area</vt:lpstr>
      <vt:lpstr>'一般請求書（副）'!Print_Area</vt:lpstr>
      <vt:lpstr>一般請求書【記入例】!Print_Area</vt:lpstr>
      <vt:lpstr>'取極（正)'!Print_Area</vt:lpstr>
      <vt:lpstr>'取極（副）'!Print_Area</vt:lpstr>
      <vt:lpstr>'取極請求書（業者控）'!Print_Area</vt:lpstr>
      <vt:lpstr>取極請求書【記入例】!Print_Area</vt:lpstr>
      <vt:lpstr>説明!Print_Area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pcs08</cp:lastModifiedBy>
  <cp:lastPrinted>2023-10-09T02:41:02Z</cp:lastPrinted>
  <dcterms:created xsi:type="dcterms:W3CDTF">2009-11-28T07:42:35Z</dcterms:created>
  <dcterms:modified xsi:type="dcterms:W3CDTF">2023-10-24T23:37:36Z</dcterms:modified>
</cp:coreProperties>
</file>